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instituteorg.sharepoint.com/sites/InvisiblePillars/Shared Documents/General/4 Reports &amp; Products/Dataset and User Guide for Public/"/>
    </mc:Choice>
  </mc:AlternateContent>
  <xr:revisionPtr revIDLastSave="162" documentId="13_ncr:1_{C33637B0-1FC7-4E6D-B3E2-730CF1FC6679}" xr6:coauthVersionLast="47" xr6:coauthVersionMax="47" xr10:uidLastSave="{F843BCAB-E2F3-4D2E-966E-58EA15D7A83D}"/>
  <bookViews>
    <workbookView xWindow="20370" yWindow="-4800" windowWidth="29040" windowHeight="16440" tabRatio="826" xr2:uid="{FD7B1010-4B4C-4D8C-B502-AE8CD79CB31C}"/>
  </bookViews>
  <sheets>
    <sheet name="Notes" sheetId="16" r:id="rId1"/>
    <sheet name="1" sheetId="2" r:id="rId2"/>
    <sheet name="2a" sheetId="3" r:id="rId3"/>
    <sheet name="2b" sheetId="4" r:id="rId4"/>
    <sheet name="3a" sheetId="5" r:id="rId5"/>
    <sheet name="3b" sheetId="6" r:id="rId6"/>
    <sheet name="4" sheetId="7" r:id="rId7"/>
    <sheet name="5a" sheetId="8" r:id="rId8"/>
    <sheet name="5b" sheetId="9" r:id="rId9"/>
    <sheet name="6a" sheetId="10" r:id="rId10"/>
    <sheet name="6b" sheetId="11" r:id="rId11"/>
    <sheet name="7a" sheetId="12" r:id="rId12"/>
    <sheet name="7b" sheetId="13" r:id="rId13"/>
    <sheet name="8a" sheetId="14" r:id="rId14"/>
    <sheet name="8b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9" i="15" l="1"/>
  <c r="AG19" i="15"/>
  <c r="AH18" i="15"/>
  <c r="AG18" i="15"/>
  <c r="AH17" i="15"/>
  <c r="AG17" i="15"/>
  <c r="AH16" i="15"/>
  <c r="AG16" i="15"/>
  <c r="AH15" i="15"/>
  <c r="AG15" i="15"/>
  <c r="AH14" i="15"/>
  <c r="AG14" i="15"/>
  <c r="AH13" i="15"/>
  <c r="AG13" i="15"/>
  <c r="AH12" i="15"/>
  <c r="AG12" i="15"/>
  <c r="AH11" i="15"/>
  <c r="AG11" i="15"/>
  <c r="AE20" i="15" l="1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AG20" i="15" s="1"/>
  <c r="AF20" i="13" l="1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Q19" i="12" l="1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R18" i="14" l="1"/>
  <c r="R17" i="14"/>
  <c r="R16" i="14"/>
  <c r="R15" i="14"/>
  <c r="R14" i="14"/>
  <c r="R13" i="14"/>
  <c r="R12" i="14"/>
  <c r="R11" i="14"/>
  <c r="R10" i="14"/>
  <c r="J19" i="14"/>
  <c r="R18" i="12" l="1"/>
  <c r="R17" i="12"/>
  <c r="R16" i="12"/>
  <c r="R15" i="12"/>
  <c r="R14" i="12"/>
  <c r="R13" i="12"/>
  <c r="R12" i="12"/>
  <c r="R11" i="12"/>
  <c r="R10" i="12"/>
  <c r="R19" i="12" l="1"/>
  <c r="C20" i="9"/>
  <c r="D20" i="9"/>
  <c r="AF20" i="15"/>
  <c r="AH20" i="15" s="1"/>
  <c r="M19" i="14"/>
  <c r="R19" i="14" s="1"/>
  <c r="E20" i="11"/>
  <c r="D20" i="11"/>
  <c r="C20" i="11"/>
  <c r="O19" i="10"/>
  <c r="N19" i="10"/>
  <c r="M19" i="10"/>
  <c r="L19" i="10"/>
  <c r="K19" i="10"/>
  <c r="J19" i="10"/>
  <c r="I19" i="10"/>
  <c r="H19" i="10"/>
  <c r="G19" i="10"/>
  <c r="F19" i="10"/>
  <c r="E19" i="10"/>
  <c r="D19" i="10"/>
  <c r="P18" i="10"/>
  <c r="P17" i="10"/>
  <c r="P16" i="10"/>
  <c r="P15" i="10"/>
  <c r="P14" i="10"/>
  <c r="P13" i="10"/>
  <c r="P12" i="10"/>
  <c r="P11" i="10"/>
  <c r="P10" i="10"/>
  <c r="AF20" i="9"/>
  <c r="AE20" i="9"/>
  <c r="AB20" i="9"/>
  <c r="AA20" i="9"/>
  <c r="Z20" i="9"/>
  <c r="Y20" i="9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R18" i="8"/>
  <c r="R17" i="8"/>
  <c r="R16" i="8"/>
  <c r="R15" i="8"/>
  <c r="R14" i="8"/>
  <c r="R13" i="8"/>
  <c r="R12" i="8"/>
  <c r="R11" i="8"/>
  <c r="R10" i="8"/>
  <c r="R19" i="8" l="1"/>
  <c r="P19" i="10"/>
</calcChain>
</file>

<file path=xl/sharedStrings.xml><?xml version="1.0" encoding="utf-8"?>
<sst xmlns="http://schemas.openxmlformats.org/spreadsheetml/2006/main" count="1051" uniqueCount="136">
  <si>
    <t>Khazanah Research Institute Time Use Survey</t>
  </si>
  <si>
    <t>Summary tables on time use</t>
  </si>
  <si>
    <t>Please cite this data as follows:</t>
  </si>
  <si>
    <t>Khazanah Research Institute. 2019. Time Use Survey. Kuala Lumpur: Khazanah Research Institute.</t>
  </si>
  <si>
    <t>List of tables</t>
  </si>
  <si>
    <t>1.</t>
  </si>
  <si>
    <t>Mean time spent on primary and secondary activities by gender</t>
  </si>
  <si>
    <t>2a.</t>
  </si>
  <si>
    <t>Mean time spent on primary and secondary activities by household income class</t>
  </si>
  <si>
    <t>2b.</t>
  </si>
  <si>
    <t>Mean time spent on primary and secondary activities by household income class and gender</t>
  </si>
  <si>
    <t>3a.</t>
  </si>
  <si>
    <t>Mean time spent on primary and secondary activities by life stage</t>
  </si>
  <si>
    <t>3b.</t>
  </si>
  <si>
    <t>Mean time spent on primary and secondary activities by life stage and gender</t>
  </si>
  <si>
    <t>4.</t>
  </si>
  <si>
    <t xml:space="preserve">Mean time spent on primary and secondary activities by age group </t>
  </si>
  <si>
    <t>5a.</t>
  </si>
  <si>
    <t>Mean time spent on primary activities by transport</t>
  </si>
  <si>
    <t>5b.</t>
  </si>
  <si>
    <t>Mean time spent on primary activities by transport and gender</t>
  </si>
  <si>
    <t>6a.</t>
  </si>
  <si>
    <t>Mean time spent on primary activities by location</t>
  </si>
  <si>
    <t>6b.</t>
  </si>
  <si>
    <t>Mean time spent on primary activities by location and gender</t>
  </si>
  <si>
    <t>7a.</t>
  </si>
  <si>
    <t>Mean time spent on primary activities by who activity was performed with</t>
  </si>
  <si>
    <t>7b.</t>
  </si>
  <si>
    <t>Mean time spent on primary activities by who activity was performed with and gender</t>
  </si>
  <si>
    <t>8a.</t>
  </si>
  <si>
    <t>Mean time spent on secondary activities by who activity was performed with</t>
  </si>
  <si>
    <t>8b.</t>
  </si>
  <si>
    <t>Mean time spent on secondary activities by who activity was performed with and gender</t>
  </si>
  <si>
    <t>Mean time spent on primary and secondary activities</t>
  </si>
  <si>
    <t>By gender</t>
  </si>
  <si>
    <t>Primary activities</t>
  </si>
  <si>
    <t>Secondary activities</t>
  </si>
  <si>
    <t>Men</t>
  </si>
  <si>
    <t>Women</t>
  </si>
  <si>
    <t>Overall</t>
  </si>
  <si>
    <t>(minutes per day)</t>
  </si>
  <si>
    <t>Employment &amp; related activities</t>
  </si>
  <si>
    <t>Production of goods for own final use</t>
  </si>
  <si>
    <t>Unpaid domestic services for household and family members</t>
  </si>
  <si>
    <t>Unpaid caregiving services for household and family members</t>
  </si>
  <si>
    <t>Unpaid volunteer, trainee and other unpaid work</t>
  </si>
  <si>
    <t>Learning</t>
  </si>
  <si>
    <t>Socializing and communication, community participation and religious practice</t>
  </si>
  <si>
    <t>Culture, leisure, mass media and sports practices</t>
  </si>
  <si>
    <t>Self care and maintenance</t>
  </si>
  <si>
    <t>TOTAL</t>
  </si>
  <si>
    <t>(%)</t>
  </si>
  <si>
    <t>By household income class</t>
  </si>
  <si>
    <t>Primary Activities</t>
  </si>
  <si>
    <t>Secondary Activities</t>
  </si>
  <si>
    <t>B40</t>
  </si>
  <si>
    <t>M40</t>
  </si>
  <si>
    <t>T20</t>
  </si>
  <si>
    <t>Household income class</t>
  </si>
  <si>
    <t>Income level</t>
  </si>
  <si>
    <t>Top 20%</t>
  </si>
  <si>
    <t>&gt; RM 15, 000</t>
  </si>
  <si>
    <t>Middle 40%</t>
  </si>
  <si>
    <t>&gt; RM 8,000-RM 15, 000</t>
  </si>
  <si>
    <t>Bottom 40%</t>
  </si>
  <si>
    <t>&lt;RM 8,000</t>
  </si>
  <si>
    <t>By household income class and gender</t>
  </si>
  <si>
    <t>By life stage</t>
  </si>
  <si>
    <t>Life Stage 1</t>
  </si>
  <si>
    <t>Life Stage 2</t>
  </si>
  <si>
    <t>Life Stage 3</t>
  </si>
  <si>
    <t>Life Stage 4</t>
  </si>
  <si>
    <t>Life Stage 1: Young individuals (age &lt;49) with no children in household</t>
  </si>
  <si>
    <t>Life Stage 2: Individuals (of any age) with youngest child &lt;7</t>
  </si>
  <si>
    <t>Life Stage 3: Individuals (of any age) with youngest child between 7 and 20</t>
  </si>
  <si>
    <t>Life Stage 4: Individuals (age &gt;49) with no children OR youngest child &gt;20</t>
  </si>
  <si>
    <t>By life stage and gender</t>
  </si>
  <si>
    <t>(Minutes per day)</t>
  </si>
  <si>
    <t xml:space="preserve">By age group </t>
  </si>
  <si>
    <t>20-30 years old</t>
  </si>
  <si>
    <t>31-40 years old</t>
  </si>
  <si>
    <t>41-50 years old</t>
  </si>
  <si>
    <t>&gt;51 years old</t>
  </si>
  <si>
    <t>Mean time spent on primary activities</t>
  </si>
  <si>
    <t>By transport</t>
  </si>
  <si>
    <t>Unspecified</t>
  </si>
  <si>
    <t>Train</t>
  </si>
  <si>
    <t>Bus</t>
  </si>
  <si>
    <t>Taxi</t>
  </si>
  <si>
    <t>Private e-hailing</t>
  </si>
  <si>
    <t>Car as driver</t>
  </si>
  <si>
    <t>Car as passenger</t>
  </si>
  <si>
    <t>Motorbike as driver</t>
  </si>
  <si>
    <t>Motorbike as passenger</t>
  </si>
  <si>
    <t>Bicycle</t>
  </si>
  <si>
    <t>Walking</t>
  </si>
  <si>
    <t>Airplane</t>
  </si>
  <si>
    <t>Boat/ferry</t>
  </si>
  <si>
    <t>Not travelling</t>
  </si>
  <si>
    <t>Other</t>
  </si>
  <si>
    <t>By transport and gender</t>
  </si>
  <si>
    <t>By location</t>
  </si>
  <si>
    <t>Own house</t>
  </si>
  <si>
    <t>Friend's house</t>
  </si>
  <si>
    <t>Family's house</t>
  </si>
  <si>
    <t>Other's house</t>
  </si>
  <si>
    <t>Workplace</t>
  </si>
  <si>
    <t>Public area</t>
  </si>
  <si>
    <t>Commercial, service area</t>
  </si>
  <si>
    <t>Establishment for leisure, culture, sports</t>
  </si>
  <si>
    <t>Eating, drinking locale</t>
  </si>
  <si>
    <t>Educational establishment</t>
  </si>
  <si>
    <t>Country, bush, beach</t>
  </si>
  <si>
    <t>Est for leisure, culture, sports</t>
  </si>
  <si>
    <t>Educational est</t>
  </si>
  <si>
    <t>By location and gender</t>
  </si>
  <si>
    <t>Commercial and service area</t>
  </si>
  <si>
    <t>Eating locale</t>
  </si>
  <si>
    <t>By who activity was performed with</t>
  </si>
  <si>
    <t>Spouse</t>
  </si>
  <si>
    <t>Child from household</t>
  </si>
  <si>
    <t>Other family from household</t>
  </si>
  <si>
    <t>Family not from household</t>
  </si>
  <si>
    <t>Non-family household member</t>
  </si>
  <si>
    <t>Friends/neighbours</t>
  </si>
  <si>
    <t>Children of friends/neighbours</t>
  </si>
  <si>
    <t>Colleagues and clients</t>
  </si>
  <si>
    <t>Shop personnel</t>
  </si>
  <si>
    <t>Crowd</t>
  </si>
  <si>
    <t>Stranger</t>
  </si>
  <si>
    <t>Alone</t>
  </si>
  <si>
    <t>Not applicable</t>
  </si>
  <si>
    <t>By who activity was performed with and gender</t>
  </si>
  <si>
    <t xml:space="preserve">Non-family household member </t>
  </si>
  <si>
    <t>Colleagues</t>
  </si>
  <si>
    <t>Mean time spent on secondary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</si>
</sst>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487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3" xfId="0" applyFont="1" applyBorder="1"/>
    <xf numFmtId="0" fontId="5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164" fontId="1" fillId="0" borderId="2" xfId="0" applyNumberFormat="1" applyFont="1" applyBorder="1"/>
    <xf numFmtId="164" fontId="5" fillId="0" borderId="0" xfId="0" applyNumberFormat="1" applyFont="1"/>
    <xf numFmtId="1" fontId="1" fillId="0" borderId="0" xfId="0" applyNumberFormat="1" applyFont="1"/>
    <xf numFmtId="0" fontId="1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0" xfId="0" applyFont="1" applyFill="1"/>
    <xf numFmtId="165" fontId="1" fillId="0" borderId="0" xfId="0" applyNumberFormat="1" applyFont="1"/>
    <xf numFmtId="164" fontId="3" fillId="2" borderId="0" xfId="0" applyNumberFormat="1" applyFont="1" applyFill="1"/>
    <xf numFmtId="164" fontId="1" fillId="0" borderId="3" xfId="0" applyNumberFormat="1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7" fillId="3" borderId="0" xfId="0" applyFont="1" applyFill="1"/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3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8DB7-9E9A-4870-A1F4-E9D37E916300}">
  <dimension ref="B3:O25"/>
  <sheetViews>
    <sheetView showGridLines="0" showRowColHeaders="0" tabSelected="1" workbookViewId="0">
      <selection activeCell="C28" sqref="C28"/>
    </sheetView>
  </sheetViews>
  <sheetFormatPr defaultRowHeight="12.75"/>
  <cols>
    <col min="1" max="2" width="4.42578125" style="35" customWidth="1"/>
    <col min="3" max="3" width="79.85546875" style="35" bestFit="1" customWidth="1"/>
    <col min="4" max="16384" width="9.140625" style="35"/>
  </cols>
  <sheetData>
    <row r="3" spans="2:15">
      <c r="B3" s="34"/>
      <c r="C3" s="34"/>
      <c r="N3" s="34"/>
      <c r="O3" s="34"/>
    </row>
    <row r="4" spans="2:15">
      <c r="B4" s="38" t="s">
        <v>0</v>
      </c>
      <c r="C4" s="34"/>
    </row>
    <row r="5" spans="2:15">
      <c r="B5" s="38" t="s">
        <v>1</v>
      </c>
      <c r="C5" s="34"/>
    </row>
    <row r="7" spans="2:15">
      <c r="B7" s="37" t="s">
        <v>2</v>
      </c>
      <c r="N7" s="34"/>
      <c r="O7" s="34"/>
    </row>
    <row r="8" spans="2:15">
      <c r="B8" s="1" t="s">
        <v>3</v>
      </c>
      <c r="N8" s="34"/>
      <c r="O8" s="34"/>
    </row>
    <row r="9" spans="2:15">
      <c r="N9" s="34"/>
      <c r="O9" s="34"/>
    </row>
    <row r="10" spans="2:15">
      <c r="N10" s="34"/>
      <c r="O10" s="34"/>
    </row>
    <row r="11" spans="2:15">
      <c r="B11" s="4" t="s">
        <v>4</v>
      </c>
      <c r="C11" s="3"/>
    </row>
    <row r="12" spans="2:15">
      <c r="B12" s="36" t="s">
        <v>5</v>
      </c>
      <c r="C12" s="35" t="s">
        <v>6</v>
      </c>
    </row>
    <row r="13" spans="2:15">
      <c r="B13" s="35" t="s">
        <v>7</v>
      </c>
      <c r="C13" s="35" t="s">
        <v>8</v>
      </c>
    </row>
    <row r="14" spans="2:15">
      <c r="B14" s="35" t="s">
        <v>9</v>
      </c>
      <c r="C14" s="35" t="s">
        <v>10</v>
      </c>
    </row>
    <row r="15" spans="2:15">
      <c r="B15" s="35" t="s">
        <v>11</v>
      </c>
      <c r="C15" s="35" t="s">
        <v>12</v>
      </c>
    </row>
    <row r="16" spans="2:15">
      <c r="B16" s="35" t="s">
        <v>13</v>
      </c>
      <c r="C16" s="35" t="s">
        <v>14</v>
      </c>
    </row>
    <row r="17" spans="2:3">
      <c r="B17" s="36" t="s">
        <v>15</v>
      </c>
      <c r="C17" s="35" t="s">
        <v>16</v>
      </c>
    </row>
    <row r="18" spans="2:3">
      <c r="B18" s="35" t="s">
        <v>17</v>
      </c>
      <c r="C18" s="35" t="s">
        <v>18</v>
      </c>
    </row>
    <row r="19" spans="2:3">
      <c r="B19" s="35" t="s">
        <v>19</v>
      </c>
      <c r="C19" s="35" t="s">
        <v>20</v>
      </c>
    </row>
    <row r="20" spans="2:3">
      <c r="B20" s="35" t="s">
        <v>21</v>
      </c>
      <c r="C20" s="35" t="s">
        <v>22</v>
      </c>
    </row>
    <row r="21" spans="2:3">
      <c r="B21" s="35" t="s">
        <v>23</v>
      </c>
      <c r="C21" s="35" t="s">
        <v>24</v>
      </c>
    </row>
    <row r="22" spans="2:3">
      <c r="B22" s="35" t="s">
        <v>25</v>
      </c>
      <c r="C22" s="35" t="s">
        <v>26</v>
      </c>
    </row>
    <row r="23" spans="2:3">
      <c r="B23" s="35" t="s">
        <v>27</v>
      </c>
      <c r="C23" s="35" t="s">
        <v>28</v>
      </c>
    </row>
    <row r="24" spans="2:3">
      <c r="B24" s="35" t="s">
        <v>29</v>
      </c>
      <c r="C24" s="35" t="s">
        <v>30</v>
      </c>
    </row>
    <row r="25" spans="2:3">
      <c r="B25" s="35" t="s">
        <v>31</v>
      </c>
      <c r="C25" s="35" t="s">
        <v>32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101C-9DE8-44F3-81EE-6CAC41F10F2F}">
  <dimension ref="A3:P51"/>
  <sheetViews>
    <sheetView showGridLines="0" showRowColHeaders="0" zoomScale="85" zoomScaleNormal="85" workbookViewId="0">
      <selection activeCell="E41" sqref="E41"/>
    </sheetView>
  </sheetViews>
  <sheetFormatPr defaultColWidth="9.140625" defaultRowHeight="12" customHeight="1"/>
  <cols>
    <col min="1" max="1" width="2.140625" style="1" bestFit="1" customWidth="1"/>
    <col min="2" max="2" width="67.7109375" style="1" bestFit="1" customWidth="1"/>
    <col min="3" max="4" width="11.42578125" style="1" bestFit="1" customWidth="1"/>
    <col min="5" max="5" width="13.85546875" style="1" bestFit="1" customWidth="1"/>
    <col min="6" max="6" width="14.28515625" style="1" bestFit="1" customWidth="1"/>
    <col min="7" max="7" width="12.5703125" style="1" customWidth="1"/>
    <col min="8" max="8" width="10.5703125" style="1" bestFit="1" customWidth="1"/>
    <col min="9" max="9" width="11" style="1" bestFit="1" customWidth="1"/>
    <col min="10" max="10" width="22.28515625" style="1" bestFit="1" customWidth="1"/>
    <col min="11" max="11" width="35.28515625" style="1" bestFit="1" customWidth="1"/>
    <col min="12" max="12" width="19.5703125" style="1" bestFit="1" customWidth="1"/>
    <col min="13" max="13" width="24" style="1" bestFit="1" customWidth="1"/>
    <col min="14" max="14" width="19" style="1" bestFit="1" customWidth="1"/>
    <col min="15" max="15" width="6.42578125" style="1" bestFit="1" customWidth="1"/>
    <col min="16" max="16" width="11.85546875" style="1" bestFit="1" customWidth="1"/>
  </cols>
  <sheetData>
    <row r="3" spans="1:16" ht="12" customHeight="1">
      <c r="B3" s="2" t="s">
        <v>83</v>
      </c>
    </row>
    <row r="4" spans="1:16" ht="12" customHeight="1">
      <c r="B4" s="2" t="s">
        <v>101</v>
      </c>
    </row>
    <row r="5" spans="1:16" ht="12" customHeight="1">
      <c r="B5" s="2"/>
    </row>
    <row r="6" spans="1:16" ht="12" customHeight="1">
      <c r="B6" s="2"/>
    </row>
    <row r="7" spans="1:16" ht="12" customHeight="1">
      <c r="A7" s="3"/>
      <c r="B7" s="3"/>
      <c r="C7" s="43" t="s">
        <v>35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12" customHeight="1">
      <c r="A8" s="3"/>
      <c r="B8" s="3"/>
      <c r="C8" s="22" t="s">
        <v>85</v>
      </c>
      <c r="D8" s="22" t="s">
        <v>102</v>
      </c>
      <c r="E8" s="22" t="s">
        <v>103</v>
      </c>
      <c r="F8" s="22" t="s">
        <v>104</v>
      </c>
      <c r="G8" s="22" t="s">
        <v>105</v>
      </c>
      <c r="H8" s="22" t="s">
        <v>106</v>
      </c>
      <c r="I8" s="22" t="s">
        <v>107</v>
      </c>
      <c r="J8" s="22" t="s">
        <v>108</v>
      </c>
      <c r="K8" s="22" t="s">
        <v>109</v>
      </c>
      <c r="L8" s="22" t="s">
        <v>110</v>
      </c>
      <c r="M8" s="22" t="s">
        <v>111</v>
      </c>
      <c r="N8" s="22" t="s">
        <v>112</v>
      </c>
      <c r="O8" s="22" t="s">
        <v>99</v>
      </c>
      <c r="P8" s="22" t="s">
        <v>50</v>
      </c>
    </row>
    <row r="9" spans="1:16" ht="12" customHeight="1">
      <c r="A9"/>
      <c r="B9"/>
      <c r="C9" s="42" t="s">
        <v>40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28"/>
    </row>
    <row r="10" spans="1:16" ht="12" customHeight="1">
      <c r="A10" s="8">
        <v>1</v>
      </c>
      <c r="B10" s="9" t="s">
        <v>41</v>
      </c>
      <c r="C10" s="7">
        <v>0</v>
      </c>
      <c r="D10" s="7">
        <v>52.018639999999998</v>
      </c>
      <c r="E10" s="7">
        <v>2.04</v>
      </c>
      <c r="F10" s="7">
        <v>0.48799999999999999</v>
      </c>
      <c r="G10" s="7">
        <v>8.1039999999999992</v>
      </c>
      <c r="H10" s="7">
        <v>281.90800000000002</v>
      </c>
      <c r="I10" s="7">
        <v>12.603999999999999</v>
      </c>
      <c r="J10" s="7">
        <v>36.168080000000003</v>
      </c>
      <c r="K10" s="7">
        <v>0.12</v>
      </c>
      <c r="L10" s="7">
        <v>10.388</v>
      </c>
      <c r="M10" s="7">
        <v>2.88</v>
      </c>
      <c r="N10" s="7">
        <v>0</v>
      </c>
      <c r="O10" s="7">
        <v>0.2</v>
      </c>
      <c r="P10" s="7">
        <f>SUM(C10:O10)</f>
        <v>406.91872000000001</v>
      </c>
    </row>
    <row r="11" spans="1:16" ht="12" customHeight="1">
      <c r="A11" s="8">
        <v>2</v>
      </c>
      <c r="B11" s="9" t="s">
        <v>42</v>
      </c>
      <c r="C11" s="7">
        <v>0</v>
      </c>
      <c r="D11" s="7">
        <v>0.04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ref="P11:P18" si="0">SUM(C11:O11)</f>
        <v>0.04</v>
      </c>
    </row>
    <row r="12" spans="1:16" ht="12" customHeight="1">
      <c r="A12" s="8">
        <v>3</v>
      </c>
      <c r="B12" s="9" t="s">
        <v>43</v>
      </c>
      <c r="C12" s="7">
        <v>0</v>
      </c>
      <c r="D12" s="7">
        <v>73.016800000000003</v>
      </c>
      <c r="E12" s="7">
        <v>0</v>
      </c>
      <c r="F12" s="7">
        <v>4.7</v>
      </c>
      <c r="G12" s="7">
        <v>0</v>
      </c>
      <c r="H12" s="7">
        <v>0.64</v>
      </c>
      <c r="I12" s="7">
        <v>0.56000000000000005</v>
      </c>
      <c r="J12" s="7">
        <v>18.776</v>
      </c>
      <c r="K12" s="7">
        <v>0</v>
      </c>
      <c r="L12" s="7">
        <v>2.68</v>
      </c>
      <c r="M12" s="7">
        <v>0.48</v>
      </c>
      <c r="N12" s="7">
        <v>0</v>
      </c>
      <c r="O12" s="7">
        <v>0</v>
      </c>
      <c r="P12" s="7">
        <f t="shared" si="0"/>
        <v>100.85280000000002</v>
      </c>
    </row>
    <row r="13" spans="1:16" ht="12" customHeight="1">
      <c r="A13" s="8">
        <v>4</v>
      </c>
      <c r="B13" s="9" t="s">
        <v>44</v>
      </c>
      <c r="C13" s="7">
        <v>0</v>
      </c>
      <c r="D13" s="7">
        <v>47.676000000000002</v>
      </c>
      <c r="E13" s="7">
        <v>0</v>
      </c>
      <c r="F13" s="7">
        <v>1.76</v>
      </c>
      <c r="G13" s="7">
        <v>0.86</v>
      </c>
      <c r="H13" s="7">
        <v>0.58399999999999996</v>
      </c>
      <c r="I13" s="7">
        <v>1.46</v>
      </c>
      <c r="J13" s="7">
        <v>8.4999199999999995</v>
      </c>
      <c r="K13" s="7">
        <v>0</v>
      </c>
      <c r="L13" s="7">
        <v>0.36</v>
      </c>
      <c r="M13" s="7">
        <v>12.464</v>
      </c>
      <c r="N13" s="7">
        <v>0</v>
      </c>
      <c r="O13" s="7">
        <v>0</v>
      </c>
      <c r="P13" s="7">
        <f t="shared" si="0"/>
        <v>73.663920000000005</v>
      </c>
    </row>
    <row r="14" spans="1:16" ht="12" customHeight="1">
      <c r="A14" s="8">
        <v>5</v>
      </c>
      <c r="B14" s="9" t="s">
        <v>45</v>
      </c>
      <c r="C14" s="7">
        <v>0</v>
      </c>
      <c r="D14" s="7">
        <v>0.18</v>
      </c>
      <c r="E14" s="7">
        <v>1.2</v>
      </c>
      <c r="F14" s="7">
        <v>0</v>
      </c>
      <c r="G14" s="7">
        <v>0</v>
      </c>
      <c r="H14" s="7">
        <v>0.12</v>
      </c>
      <c r="I14" s="7">
        <v>3.1760000000000002</v>
      </c>
      <c r="J14" s="7">
        <v>3.54</v>
      </c>
      <c r="K14" s="7">
        <v>0</v>
      </c>
      <c r="L14" s="7">
        <v>0</v>
      </c>
      <c r="M14" s="7">
        <v>1.28</v>
      </c>
      <c r="N14" s="7">
        <v>0</v>
      </c>
      <c r="O14" s="7">
        <v>0</v>
      </c>
      <c r="P14" s="7">
        <f t="shared" si="0"/>
        <v>9.4960000000000004</v>
      </c>
    </row>
    <row r="15" spans="1:16" ht="12" customHeight="1">
      <c r="A15" s="8">
        <v>6</v>
      </c>
      <c r="B15" s="9" t="s">
        <v>46</v>
      </c>
      <c r="C15" s="7">
        <v>0</v>
      </c>
      <c r="D15" s="7">
        <v>1.32</v>
      </c>
      <c r="E15" s="7">
        <v>0</v>
      </c>
      <c r="F15" s="7">
        <v>0</v>
      </c>
      <c r="G15" s="7">
        <v>0</v>
      </c>
      <c r="H15" s="7">
        <v>0.16</v>
      </c>
      <c r="I15" s="7">
        <v>0</v>
      </c>
      <c r="J15" s="7">
        <v>0</v>
      </c>
      <c r="K15" s="7">
        <v>0</v>
      </c>
      <c r="L15" s="7">
        <v>0</v>
      </c>
      <c r="M15" s="7">
        <v>2.6560000000000001</v>
      </c>
      <c r="N15" s="7">
        <v>0</v>
      </c>
      <c r="O15" s="7">
        <v>0</v>
      </c>
      <c r="P15" s="7">
        <f t="shared" si="0"/>
        <v>4.1360000000000001</v>
      </c>
    </row>
    <row r="16" spans="1:16" ht="12" customHeight="1">
      <c r="A16" s="8">
        <v>7</v>
      </c>
      <c r="B16" s="9" t="s">
        <v>47</v>
      </c>
      <c r="C16" s="7">
        <v>0</v>
      </c>
      <c r="D16" s="7">
        <v>62.51464</v>
      </c>
      <c r="E16" s="7">
        <v>4.24</v>
      </c>
      <c r="F16" s="7">
        <v>1.98</v>
      </c>
      <c r="G16" s="7">
        <v>0.24</v>
      </c>
      <c r="H16" s="7">
        <v>15.128</v>
      </c>
      <c r="I16" s="7">
        <v>27.547999999999998</v>
      </c>
      <c r="J16" s="7">
        <v>3.524</v>
      </c>
      <c r="K16" s="7">
        <v>1.2</v>
      </c>
      <c r="L16" s="7">
        <v>20.199919999999999</v>
      </c>
      <c r="M16" s="7">
        <v>0.32</v>
      </c>
      <c r="N16" s="7">
        <v>0</v>
      </c>
      <c r="O16" s="7">
        <v>0</v>
      </c>
      <c r="P16" s="7">
        <f t="shared" si="0"/>
        <v>136.89455999999998</v>
      </c>
    </row>
    <row r="17" spans="1:16" ht="12" customHeight="1">
      <c r="A17" s="8">
        <v>8</v>
      </c>
      <c r="B17" s="9" t="s">
        <v>48</v>
      </c>
      <c r="C17" s="7">
        <v>0</v>
      </c>
      <c r="D17" s="7">
        <v>129.69</v>
      </c>
      <c r="E17" s="7">
        <v>0.84</v>
      </c>
      <c r="F17" s="7">
        <v>2.56</v>
      </c>
      <c r="G17" s="7">
        <v>0</v>
      </c>
      <c r="H17" s="7">
        <v>12.86</v>
      </c>
      <c r="I17" s="7">
        <v>4.4800000000000004</v>
      </c>
      <c r="J17" s="7">
        <v>0.46</v>
      </c>
      <c r="K17" s="7">
        <v>8.56</v>
      </c>
      <c r="L17" s="7">
        <v>3.5</v>
      </c>
      <c r="M17" s="7">
        <v>1.64</v>
      </c>
      <c r="N17" s="7">
        <v>0</v>
      </c>
      <c r="O17" s="7">
        <v>0</v>
      </c>
      <c r="P17" s="7">
        <f t="shared" si="0"/>
        <v>164.58999999999997</v>
      </c>
    </row>
    <row r="18" spans="1:16" ht="12" customHeight="1">
      <c r="A18" s="8">
        <v>9</v>
      </c>
      <c r="B18" s="9" t="s">
        <v>49</v>
      </c>
      <c r="C18" s="7">
        <v>0</v>
      </c>
      <c r="D18" s="7">
        <v>473.03992000000005</v>
      </c>
      <c r="E18" s="7">
        <v>0.96</v>
      </c>
      <c r="F18" s="7">
        <v>7.7119999999999997</v>
      </c>
      <c r="G18" s="7">
        <v>0</v>
      </c>
      <c r="H18" s="7">
        <v>22.004000000000001</v>
      </c>
      <c r="I18" s="7">
        <v>2.02</v>
      </c>
      <c r="J18" s="7">
        <v>6.68</v>
      </c>
      <c r="K18" s="7">
        <v>0.9</v>
      </c>
      <c r="L18" s="7">
        <v>29.932080000000003</v>
      </c>
      <c r="M18" s="7">
        <v>0.16</v>
      </c>
      <c r="N18" s="7">
        <v>0</v>
      </c>
      <c r="O18" s="7">
        <v>0</v>
      </c>
      <c r="P18" s="7">
        <f t="shared" si="0"/>
        <v>543.40800000000002</v>
      </c>
    </row>
    <row r="19" spans="1:16" ht="12.75" customHeight="1" thickBot="1">
      <c r="A19" s="15"/>
      <c r="B19" s="16" t="s">
        <v>50</v>
      </c>
      <c r="C19" s="18">
        <v>0</v>
      </c>
      <c r="D19" s="18">
        <f t="shared" ref="D19:P19" si="1">SUM(D10:D18)</f>
        <v>839.49600000000009</v>
      </c>
      <c r="E19" s="18">
        <f t="shared" si="1"/>
        <v>9.2800000000000011</v>
      </c>
      <c r="F19" s="18">
        <f t="shared" si="1"/>
        <v>19.200000000000003</v>
      </c>
      <c r="G19" s="18">
        <f t="shared" si="1"/>
        <v>9.2039999999999988</v>
      </c>
      <c r="H19" s="18">
        <f t="shared" si="1"/>
        <v>333.40400000000005</v>
      </c>
      <c r="I19" s="18">
        <f t="shared" si="1"/>
        <v>51.848000000000006</v>
      </c>
      <c r="J19" s="18">
        <f t="shared" si="1"/>
        <v>77.647999999999996</v>
      </c>
      <c r="K19" s="18">
        <f t="shared" si="1"/>
        <v>10.780000000000001</v>
      </c>
      <c r="L19" s="18">
        <f t="shared" si="1"/>
        <v>67.06</v>
      </c>
      <c r="M19" s="18">
        <f t="shared" si="1"/>
        <v>21.88</v>
      </c>
      <c r="N19" s="18">
        <f t="shared" si="1"/>
        <v>0</v>
      </c>
      <c r="O19" s="18">
        <f t="shared" si="1"/>
        <v>0.2</v>
      </c>
      <c r="P19" s="18">
        <f t="shared" si="1"/>
        <v>1440</v>
      </c>
    </row>
    <row r="21" spans="1:16" ht="12" customHeight="1">
      <c r="B21" s="2"/>
    </row>
    <row r="22" spans="1:16" ht="12" customHeight="1">
      <c r="A22" s="3"/>
      <c r="B22" s="3"/>
      <c r="C22" s="43" t="s">
        <v>35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spans="1:16" ht="12" customHeight="1">
      <c r="A23" s="3"/>
      <c r="B23" s="3"/>
      <c r="C23" s="22" t="s">
        <v>85</v>
      </c>
      <c r="D23" s="22" t="s">
        <v>102</v>
      </c>
      <c r="E23" s="22" t="s">
        <v>103</v>
      </c>
      <c r="F23" s="22" t="s">
        <v>104</v>
      </c>
      <c r="G23" s="22" t="s">
        <v>105</v>
      </c>
      <c r="H23" s="22" t="s">
        <v>106</v>
      </c>
      <c r="I23" s="22" t="s">
        <v>107</v>
      </c>
      <c r="J23" s="22" t="s">
        <v>108</v>
      </c>
      <c r="K23" s="22" t="s">
        <v>113</v>
      </c>
      <c r="L23" s="22" t="s">
        <v>110</v>
      </c>
      <c r="M23" s="22" t="s">
        <v>114</v>
      </c>
      <c r="N23" s="22" t="s">
        <v>112</v>
      </c>
      <c r="O23" s="22" t="s">
        <v>99</v>
      </c>
      <c r="P23" s="22" t="s">
        <v>50</v>
      </c>
    </row>
    <row r="24" spans="1:16" ht="12" customHeight="1">
      <c r="C24" s="42" t="s">
        <v>51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28"/>
    </row>
    <row r="25" spans="1:16" ht="12" customHeight="1">
      <c r="A25" s="8">
        <v>1</v>
      </c>
      <c r="B25" s="9" t="s">
        <v>41</v>
      </c>
      <c r="C25" s="7">
        <v>0</v>
      </c>
      <c r="D25" s="7">
        <v>3.6124055555555556</v>
      </c>
      <c r="E25" s="7">
        <v>0.14166666666666666</v>
      </c>
      <c r="F25" s="7">
        <v>3.3888888888888892E-2</v>
      </c>
      <c r="G25" s="7">
        <v>0.56277777777777771</v>
      </c>
      <c r="H25" s="7">
        <v>19.576944444444447</v>
      </c>
      <c r="I25" s="7">
        <v>0.87527777777777782</v>
      </c>
      <c r="J25" s="7">
        <v>2.5116722222222223</v>
      </c>
      <c r="K25" s="7">
        <v>8.3333333333333332E-3</v>
      </c>
      <c r="L25" s="7">
        <v>0.72138888888888886</v>
      </c>
      <c r="M25" s="7">
        <v>0.2</v>
      </c>
      <c r="N25" s="7">
        <v>0</v>
      </c>
      <c r="O25" s="7">
        <v>1.3888888888888888E-2</v>
      </c>
      <c r="P25" s="7">
        <v>28.258244444444447</v>
      </c>
    </row>
    <row r="26" spans="1:16" ht="12" customHeight="1">
      <c r="A26" s="8">
        <v>2</v>
      </c>
      <c r="B26" s="9" t="s">
        <v>42</v>
      </c>
      <c r="C26" s="7">
        <v>0</v>
      </c>
      <c r="D26" s="7">
        <v>2.7777777777777779E-3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2.7777777777777779E-3</v>
      </c>
    </row>
    <row r="27" spans="1:16" ht="12" customHeight="1">
      <c r="A27" s="8">
        <v>3</v>
      </c>
      <c r="B27" s="9" t="s">
        <v>43</v>
      </c>
      <c r="C27" s="7">
        <v>0</v>
      </c>
      <c r="D27" s="7">
        <v>5.070611111111111</v>
      </c>
      <c r="E27" s="7">
        <v>0</v>
      </c>
      <c r="F27" s="7">
        <v>0.3263888888888889</v>
      </c>
      <c r="G27" s="7">
        <v>0</v>
      </c>
      <c r="H27" s="7">
        <v>4.4444444444444446E-2</v>
      </c>
      <c r="I27" s="7">
        <v>3.888888888888889E-2</v>
      </c>
      <c r="J27" s="7">
        <v>1.3038888888888889</v>
      </c>
      <c r="K27" s="7">
        <v>0</v>
      </c>
      <c r="L27" s="7">
        <v>0.18611111111111112</v>
      </c>
      <c r="M27" s="7">
        <v>3.3333333333333333E-2</v>
      </c>
      <c r="N27" s="7">
        <v>0</v>
      </c>
      <c r="O27" s="7">
        <v>0</v>
      </c>
      <c r="P27" s="7">
        <v>7.0036666666666676</v>
      </c>
    </row>
    <row r="28" spans="1:16" ht="12" customHeight="1">
      <c r="A28" s="8">
        <v>4</v>
      </c>
      <c r="B28" s="9" t="s">
        <v>44</v>
      </c>
      <c r="C28" s="7">
        <v>0</v>
      </c>
      <c r="D28" s="7">
        <v>3.3108333333333335</v>
      </c>
      <c r="E28" s="7">
        <v>0</v>
      </c>
      <c r="F28" s="7">
        <v>0.12222222222222222</v>
      </c>
      <c r="G28" s="7">
        <v>5.9722222222222218E-2</v>
      </c>
      <c r="H28" s="7">
        <v>4.0555555555555553E-2</v>
      </c>
      <c r="I28" s="7">
        <v>0.10138888888888889</v>
      </c>
      <c r="J28" s="7">
        <v>0.5902722222222222</v>
      </c>
      <c r="K28" s="7">
        <v>0</v>
      </c>
      <c r="L28" s="7">
        <v>2.5000000000000001E-2</v>
      </c>
      <c r="M28" s="7">
        <v>0.86555555555555552</v>
      </c>
      <c r="N28" s="7">
        <v>0</v>
      </c>
      <c r="O28" s="7">
        <v>0</v>
      </c>
      <c r="P28" s="7">
        <v>5.1155500000000007</v>
      </c>
    </row>
    <row r="29" spans="1:16" ht="12" customHeight="1">
      <c r="A29" s="8">
        <v>5</v>
      </c>
      <c r="B29" s="9" t="s">
        <v>45</v>
      </c>
      <c r="C29" s="7">
        <v>0</v>
      </c>
      <c r="D29" s="7">
        <v>1.2500000000000001E-2</v>
      </c>
      <c r="E29" s="7">
        <v>8.3333333333333329E-2</v>
      </c>
      <c r="F29" s="7">
        <v>0</v>
      </c>
      <c r="G29" s="7">
        <v>0</v>
      </c>
      <c r="H29" s="7">
        <v>8.3333333333333332E-3</v>
      </c>
      <c r="I29" s="7">
        <v>0.22055555555555556</v>
      </c>
      <c r="J29" s="7">
        <v>0.24583333333333332</v>
      </c>
      <c r="K29" s="7">
        <v>0</v>
      </c>
      <c r="L29" s="7">
        <v>0</v>
      </c>
      <c r="M29" s="7">
        <v>8.8888888888888892E-2</v>
      </c>
      <c r="N29" s="7">
        <v>0</v>
      </c>
      <c r="O29" s="7">
        <v>0</v>
      </c>
      <c r="P29" s="7">
        <v>0.6594444444444445</v>
      </c>
    </row>
    <row r="30" spans="1:16" ht="12" customHeight="1">
      <c r="A30" s="8">
        <v>6</v>
      </c>
      <c r="B30" s="9" t="s">
        <v>46</v>
      </c>
      <c r="C30" s="7">
        <v>0</v>
      </c>
      <c r="D30" s="7">
        <v>9.1666666666666674E-2</v>
      </c>
      <c r="E30" s="7">
        <v>0</v>
      </c>
      <c r="F30" s="7">
        <v>0</v>
      </c>
      <c r="G30" s="7">
        <v>0</v>
      </c>
      <c r="H30" s="7">
        <v>1.1111111111111112E-2</v>
      </c>
      <c r="I30" s="7">
        <v>0</v>
      </c>
      <c r="J30" s="7">
        <v>0</v>
      </c>
      <c r="K30" s="7">
        <v>0</v>
      </c>
      <c r="L30" s="7">
        <v>0</v>
      </c>
      <c r="M30" s="7">
        <v>0.18444444444444447</v>
      </c>
      <c r="N30" s="7">
        <v>0</v>
      </c>
      <c r="O30" s="7">
        <v>0</v>
      </c>
      <c r="P30" s="7">
        <v>0.28722222222222221</v>
      </c>
    </row>
    <row r="31" spans="1:16" ht="12" customHeight="1">
      <c r="A31" s="8">
        <v>7</v>
      </c>
      <c r="B31" s="9" t="s">
        <v>47</v>
      </c>
      <c r="C31" s="7">
        <v>0</v>
      </c>
      <c r="D31" s="7">
        <v>4.3412944444444443</v>
      </c>
      <c r="E31" s="7">
        <v>0.29444444444444445</v>
      </c>
      <c r="F31" s="7">
        <v>0.13749999999999998</v>
      </c>
      <c r="G31" s="7">
        <v>1.6666666666666666E-2</v>
      </c>
      <c r="H31" s="7">
        <v>1.0505555555555557</v>
      </c>
      <c r="I31" s="7">
        <v>1.9130555555555553</v>
      </c>
      <c r="J31" s="7">
        <v>0.24472222222222223</v>
      </c>
      <c r="K31" s="7">
        <v>8.3333333333333329E-2</v>
      </c>
      <c r="L31" s="7">
        <v>1.4027722222222221</v>
      </c>
      <c r="M31" s="7">
        <v>2.2222222222222223E-2</v>
      </c>
      <c r="N31" s="7">
        <v>0</v>
      </c>
      <c r="O31" s="7">
        <v>0</v>
      </c>
      <c r="P31" s="7">
        <v>9.5065666666666662</v>
      </c>
    </row>
    <row r="32" spans="1:16" ht="12" customHeight="1">
      <c r="A32" s="8">
        <v>8</v>
      </c>
      <c r="B32" s="9" t="s">
        <v>48</v>
      </c>
      <c r="C32" s="7">
        <v>0</v>
      </c>
      <c r="D32" s="7">
        <v>9.0062499999999996</v>
      </c>
      <c r="E32" s="7">
        <v>5.8333333333333327E-2</v>
      </c>
      <c r="F32" s="7">
        <v>0.17777777777777778</v>
      </c>
      <c r="G32" s="7">
        <v>0</v>
      </c>
      <c r="H32" s="7">
        <v>0.89305555555555549</v>
      </c>
      <c r="I32" s="7">
        <v>0.31111111111111112</v>
      </c>
      <c r="J32" s="7">
        <v>3.1944444444444449E-2</v>
      </c>
      <c r="K32" s="7">
        <v>0.59444444444444444</v>
      </c>
      <c r="L32" s="7">
        <v>0.24305555555555555</v>
      </c>
      <c r="M32" s="7">
        <v>0.11388888888888887</v>
      </c>
      <c r="N32" s="7">
        <v>0</v>
      </c>
      <c r="O32" s="7">
        <v>0</v>
      </c>
      <c r="P32" s="7">
        <v>11.429861111111109</v>
      </c>
    </row>
    <row r="33" spans="1:16" ht="12" customHeight="1">
      <c r="A33" s="8">
        <v>9</v>
      </c>
      <c r="B33" s="9" t="s">
        <v>49</v>
      </c>
      <c r="C33" s="7">
        <v>0</v>
      </c>
      <c r="D33" s="7">
        <v>32.849994444444448</v>
      </c>
      <c r="E33" s="7">
        <v>6.6666666666666666E-2</v>
      </c>
      <c r="F33" s="7">
        <v>0.53555555555555556</v>
      </c>
      <c r="G33" s="7">
        <v>0</v>
      </c>
      <c r="H33" s="7">
        <v>1.5280555555555555</v>
      </c>
      <c r="I33" s="7">
        <v>0.14027777777777778</v>
      </c>
      <c r="J33" s="7">
        <v>0.46388888888888885</v>
      </c>
      <c r="K33" s="7">
        <v>6.25E-2</v>
      </c>
      <c r="L33" s="7">
        <v>2.078616666666667</v>
      </c>
      <c r="M33" s="7">
        <v>1.1111111111111112E-2</v>
      </c>
      <c r="N33" s="7">
        <v>0</v>
      </c>
      <c r="O33" s="7">
        <v>0</v>
      </c>
      <c r="P33" s="7">
        <v>37.736666666666672</v>
      </c>
    </row>
    <row r="34" spans="1:16" ht="12.75" customHeight="1" thickBot="1">
      <c r="A34" s="15"/>
      <c r="B34" s="16" t="s">
        <v>50</v>
      </c>
      <c r="C34" s="18">
        <v>0</v>
      </c>
      <c r="D34" s="18">
        <v>58.298333333333339</v>
      </c>
      <c r="E34" s="18">
        <v>0.64444444444444449</v>
      </c>
      <c r="F34" s="18">
        <v>1.3333333333333335</v>
      </c>
      <c r="G34" s="18">
        <v>0.63916666666666666</v>
      </c>
      <c r="H34" s="18">
        <v>23.153055555555561</v>
      </c>
      <c r="I34" s="18">
        <v>3.6005555555555562</v>
      </c>
      <c r="J34" s="18">
        <v>5.3922222222222222</v>
      </c>
      <c r="K34" s="18">
        <v>0.74861111111111123</v>
      </c>
      <c r="L34" s="18">
        <v>4.656944444444445</v>
      </c>
      <c r="M34" s="18">
        <v>1.5194444444444444</v>
      </c>
      <c r="N34" s="18">
        <v>0</v>
      </c>
      <c r="O34" s="18">
        <v>1.3888888888888888E-2</v>
      </c>
      <c r="P34" s="18">
        <v>100</v>
      </c>
    </row>
    <row r="36" spans="1:16" ht="12" customHeight="1">
      <c r="A36"/>
      <c r="B36"/>
    </row>
    <row r="37" spans="1:16" ht="12" customHeight="1">
      <c r="A37"/>
      <c r="B37"/>
    </row>
    <row r="38" spans="1:16" ht="12" customHeight="1">
      <c r="A38"/>
      <c r="B38"/>
    </row>
    <row r="39" spans="1:16" ht="12" customHeight="1">
      <c r="A39"/>
      <c r="B39"/>
    </row>
    <row r="40" spans="1:16" ht="12" customHeight="1">
      <c r="A40"/>
      <c r="B40"/>
    </row>
    <row r="41" spans="1:16" ht="12" customHeight="1">
      <c r="A41"/>
      <c r="B41"/>
    </row>
    <row r="42" spans="1:16" ht="12" customHeight="1">
      <c r="A42"/>
      <c r="B42"/>
    </row>
    <row r="43" spans="1:16" ht="12" customHeight="1">
      <c r="A43"/>
      <c r="B43"/>
    </row>
    <row r="44" spans="1:16" ht="12" customHeight="1">
      <c r="A44"/>
      <c r="B44"/>
    </row>
    <row r="45" spans="1:16" ht="12" customHeight="1">
      <c r="A45"/>
      <c r="B45"/>
    </row>
    <row r="46" spans="1:16" ht="12" customHeight="1">
      <c r="A46"/>
      <c r="B46"/>
    </row>
    <row r="47" spans="1:16" ht="12" customHeight="1">
      <c r="A47"/>
      <c r="B47"/>
    </row>
    <row r="48" spans="1:16" ht="12" customHeight="1">
      <c r="A48"/>
      <c r="B48"/>
    </row>
    <row r="49" spans="1:2" ht="12" customHeight="1">
      <c r="A49"/>
      <c r="B49"/>
    </row>
    <row r="50" spans="1:2" ht="12" customHeight="1">
      <c r="A50"/>
      <c r="B50"/>
    </row>
    <row r="51" spans="1:2" ht="12" customHeight="1">
      <c r="A51"/>
      <c r="B51"/>
    </row>
  </sheetData>
  <mergeCells count="4">
    <mergeCell ref="C9:O9"/>
    <mergeCell ref="C24:O24"/>
    <mergeCell ref="C7:P7"/>
    <mergeCell ref="C22:P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AFF6-2703-4766-BD18-E2E94C5C1D9A}">
  <dimension ref="A3:AC36"/>
  <sheetViews>
    <sheetView showGridLines="0" showRowColHeaders="0" zoomScale="85" zoomScaleNormal="85" workbookViewId="0">
      <selection activeCell="E33" sqref="E33"/>
    </sheetView>
  </sheetViews>
  <sheetFormatPr defaultColWidth="9.140625" defaultRowHeight="12.75"/>
  <cols>
    <col min="1" max="1" width="2.42578125" style="1" bestFit="1" customWidth="1"/>
    <col min="2" max="2" width="68.85546875" style="1" bestFit="1" customWidth="1"/>
    <col min="3" max="16" width="8.85546875" style="1" customWidth="1"/>
    <col min="17" max="18" width="12" style="1" customWidth="1"/>
    <col min="19" max="20" width="18.140625" style="1" customWidth="1"/>
    <col min="21" max="26" width="11" style="1" customWidth="1"/>
    <col min="27" max="28" width="7.7109375" style="1" customWidth="1"/>
    <col min="29" max="16384" width="9.140625" style="1"/>
  </cols>
  <sheetData>
    <row r="3" spans="1:28">
      <c r="B3" s="2" t="s">
        <v>83</v>
      </c>
    </row>
    <row r="4" spans="1:28">
      <c r="B4" s="2" t="s">
        <v>115</v>
      </c>
    </row>
    <row r="5" spans="1:28">
      <c r="B5" s="2"/>
    </row>
    <row r="6" spans="1:28">
      <c r="B6" s="2"/>
    </row>
    <row r="7" spans="1:28">
      <c r="A7" s="3"/>
      <c r="B7" s="3"/>
      <c r="C7" s="43" t="s">
        <v>35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8">
      <c r="A8" s="3"/>
      <c r="B8" s="3"/>
      <c r="C8" s="45" t="s">
        <v>85</v>
      </c>
      <c r="D8" s="45"/>
      <c r="E8" s="45" t="s">
        <v>102</v>
      </c>
      <c r="F8" s="45"/>
      <c r="G8" s="45" t="s">
        <v>103</v>
      </c>
      <c r="H8" s="45"/>
      <c r="I8" s="45" t="s">
        <v>104</v>
      </c>
      <c r="J8" s="45"/>
      <c r="K8" s="45" t="s">
        <v>105</v>
      </c>
      <c r="L8" s="45"/>
      <c r="M8" s="45" t="s">
        <v>106</v>
      </c>
      <c r="N8" s="45"/>
      <c r="O8" s="45" t="s">
        <v>107</v>
      </c>
      <c r="P8" s="45"/>
      <c r="Q8" s="45" t="s">
        <v>108</v>
      </c>
      <c r="R8" s="45"/>
      <c r="S8" s="45" t="s">
        <v>109</v>
      </c>
      <c r="T8" s="45"/>
      <c r="U8" s="45" t="s">
        <v>110</v>
      </c>
      <c r="V8" s="45"/>
      <c r="W8" s="45" t="s">
        <v>111</v>
      </c>
      <c r="X8" s="45"/>
      <c r="Y8" s="45" t="s">
        <v>112</v>
      </c>
      <c r="Z8" s="45"/>
      <c r="AA8" s="45" t="s">
        <v>99</v>
      </c>
      <c r="AB8" s="45"/>
    </row>
    <row r="9" spans="1:28">
      <c r="A9" s="3"/>
      <c r="B9" s="3"/>
      <c r="C9" s="22" t="s">
        <v>37</v>
      </c>
      <c r="D9" s="22" t="s">
        <v>38</v>
      </c>
      <c r="E9" s="22" t="s">
        <v>37</v>
      </c>
      <c r="F9" s="22" t="s">
        <v>38</v>
      </c>
      <c r="G9" s="22" t="s">
        <v>37</v>
      </c>
      <c r="H9" s="22" t="s">
        <v>38</v>
      </c>
      <c r="I9" s="22" t="s">
        <v>37</v>
      </c>
      <c r="J9" s="22" t="s">
        <v>38</v>
      </c>
      <c r="K9" s="22" t="s">
        <v>37</v>
      </c>
      <c r="L9" s="22" t="s">
        <v>38</v>
      </c>
      <c r="M9" s="22" t="s">
        <v>37</v>
      </c>
      <c r="N9" s="22" t="s">
        <v>38</v>
      </c>
      <c r="O9" s="22" t="s">
        <v>37</v>
      </c>
      <c r="P9" s="22" t="s">
        <v>38</v>
      </c>
      <c r="Q9" s="22" t="s">
        <v>37</v>
      </c>
      <c r="R9" s="22" t="s">
        <v>38</v>
      </c>
      <c r="S9" s="22" t="s">
        <v>37</v>
      </c>
      <c r="T9" s="22" t="s">
        <v>38</v>
      </c>
      <c r="U9" s="22" t="s">
        <v>37</v>
      </c>
      <c r="V9" s="22" t="s">
        <v>38</v>
      </c>
      <c r="W9" s="22" t="s">
        <v>37</v>
      </c>
      <c r="X9" s="22" t="s">
        <v>38</v>
      </c>
      <c r="Y9" s="22" t="s">
        <v>37</v>
      </c>
      <c r="Z9" s="22" t="s">
        <v>38</v>
      </c>
      <c r="AA9" s="22" t="s">
        <v>37</v>
      </c>
      <c r="AB9" s="22" t="s">
        <v>38</v>
      </c>
    </row>
    <row r="10" spans="1:28">
      <c r="C10" s="42" t="s">
        <v>40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>
      <c r="A11" s="8">
        <v>1</v>
      </c>
      <c r="B11" s="9" t="s">
        <v>41</v>
      </c>
      <c r="C11" s="7">
        <v>0</v>
      </c>
      <c r="D11" s="7">
        <v>0</v>
      </c>
      <c r="E11" s="7">
        <v>47.378253968000003</v>
      </c>
      <c r="F11" s="7">
        <v>56.733870967999998</v>
      </c>
      <c r="G11" s="7">
        <v>4.0476190479999996</v>
      </c>
      <c r="H11" s="7">
        <v>0</v>
      </c>
      <c r="I11" s="7">
        <v>0.95238095199999995</v>
      </c>
      <c r="J11" s="7">
        <v>1.6129032000000001E-2</v>
      </c>
      <c r="K11" s="7">
        <v>14.412698412999999</v>
      </c>
      <c r="L11" s="7">
        <v>1.6935483870000001</v>
      </c>
      <c r="M11" s="7">
        <v>253.047619048</v>
      </c>
      <c r="N11" s="7">
        <v>311.23387096800002</v>
      </c>
      <c r="O11" s="7">
        <v>17.198412697999998</v>
      </c>
      <c r="P11" s="7">
        <v>7.9354838709999997</v>
      </c>
      <c r="Q11" s="7">
        <v>58.666666667000001</v>
      </c>
      <c r="R11" s="7">
        <v>13.306612903</v>
      </c>
      <c r="S11" s="7">
        <v>0.23809523799999999</v>
      </c>
      <c r="T11" s="7">
        <v>0</v>
      </c>
      <c r="U11" s="7">
        <v>17.198412697999998</v>
      </c>
      <c r="V11" s="7">
        <v>3.4677419349999998</v>
      </c>
      <c r="W11" s="7">
        <v>1.428571429</v>
      </c>
      <c r="X11" s="7">
        <v>4.3548387100000001</v>
      </c>
      <c r="Y11" s="7">
        <v>0</v>
      </c>
      <c r="Z11" s="7">
        <v>0</v>
      </c>
      <c r="AA11" s="7">
        <v>0.39682539700000002</v>
      </c>
      <c r="AB11" s="7">
        <v>0</v>
      </c>
    </row>
    <row r="12" spans="1:28">
      <c r="A12" s="8">
        <v>2</v>
      </c>
      <c r="B12" s="9" t="s">
        <v>42</v>
      </c>
      <c r="C12" s="7">
        <v>0</v>
      </c>
      <c r="D12" s="7">
        <v>0</v>
      </c>
      <c r="E12" s="7">
        <v>7.9365079000000005E-2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</row>
    <row r="13" spans="1:28">
      <c r="A13" s="8">
        <v>3</v>
      </c>
      <c r="B13" s="9" t="s">
        <v>43</v>
      </c>
      <c r="C13" s="7">
        <v>0</v>
      </c>
      <c r="D13" s="7">
        <v>0</v>
      </c>
      <c r="E13" s="7">
        <v>39.194603174999997</v>
      </c>
      <c r="F13" s="7">
        <v>107.384516129</v>
      </c>
      <c r="G13" s="7">
        <v>0</v>
      </c>
      <c r="H13" s="7">
        <v>0</v>
      </c>
      <c r="I13" s="7">
        <v>6.9444444440000002</v>
      </c>
      <c r="J13" s="7">
        <v>2.4193548389999999</v>
      </c>
      <c r="K13" s="7">
        <v>0</v>
      </c>
      <c r="L13" s="7">
        <v>0</v>
      </c>
      <c r="M13" s="7">
        <v>0.23809523799999999</v>
      </c>
      <c r="N13" s="7">
        <v>1.048387097</v>
      </c>
      <c r="O13" s="7">
        <v>0.87301587300000005</v>
      </c>
      <c r="P13" s="7">
        <v>0.24193548400000001</v>
      </c>
      <c r="Q13" s="7">
        <v>13.333333333000001</v>
      </c>
      <c r="R13" s="7">
        <v>24.306451613</v>
      </c>
      <c r="S13" s="7">
        <v>0</v>
      </c>
      <c r="T13" s="7">
        <v>0</v>
      </c>
      <c r="U13" s="7">
        <v>3.611111111</v>
      </c>
      <c r="V13" s="7">
        <v>1.733870968</v>
      </c>
      <c r="W13" s="7">
        <v>0.47619047599999997</v>
      </c>
      <c r="X13" s="7">
        <v>0.48387096800000001</v>
      </c>
      <c r="Y13" s="7">
        <v>0</v>
      </c>
      <c r="Z13" s="7">
        <v>0</v>
      </c>
      <c r="AA13" s="7">
        <v>0</v>
      </c>
      <c r="AB13" s="7">
        <v>0</v>
      </c>
    </row>
    <row r="14" spans="1:28">
      <c r="A14" s="8">
        <v>4</v>
      </c>
      <c r="B14" s="9" t="s">
        <v>44</v>
      </c>
      <c r="C14" s="7">
        <v>0</v>
      </c>
      <c r="D14" s="7">
        <v>0</v>
      </c>
      <c r="E14" s="7">
        <v>38.920634921000001</v>
      </c>
      <c r="F14" s="7">
        <v>56.572580645000002</v>
      </c>
      <c r="G14" s="7">
        <v>0</v>
      </c>
      <c r="H14" s="7">
        <v>0</v>
      </c>
      <c r="I14" s="7">
        <v>3.015873016</v>
      </c>
      <c r="J14" s="7">
        <v>0.48387096800000001</v>
      </c>
      <c r="K14" s="7">
        <v>0.59523809500000002</v>
      </c>
      <c r="L14" s="7">
        <v>1.1290322580000001</v>
      </c>
      <c r="M14" s="7">
        <v>0.15873015900000001</v>
      </c>
      <c r="N14" s="7">
        <v>1.016129032</v>
      </c>
      <c r="O14" s="7">
        <v>1.9444444439999999</v>
      </c>
      <c r="P14" s="7">
        <v>0.96774193500000005</v>
      </c>
      <c r="Q14" s="7">
        <v>12.777777778000001</v>
      </c>
      <c r="R14" s="7">
        <v>4.1530645159999997</v>
      </c>
      <c r="S14" s="7">
        <v>0</v>
      </c>
      <c r="T14" s="7">
        <v>0</v>
      </c>
      <c r="U14" s="7">
        <v>0</v>
      </c>
      <c r="V14" s="7">
        <v>0.72580645200000005</v>
      </c>
      <c r="W14" s="7">
        <v>11.444444444</v>
      </c>
      <c r="X14" s="7">
        <v>13.5</v>
      </c>
      <c r="Y14" s="7">
        <v>0</v>
      </c>
      <c r="Z14" s="7">
        <v>0</v>
      </c>
      <c r="AA14" s="7">
        <v>0</v>
      </c>
      <c r="AB14" s="7">
        <v>0</v>
      </c>
    </row>
    <row r="15" spans="1:28">
      <c r="A15" s="8">
        <v>5</v>
      </c>
      <c r="B15" s="9" t="s">
        <v>45</v>
      </c>
      <c r="C15" s="7">
        <v>0</v>
      </c>
      <c r="D15" s="7">
        <v>0</v>
      </c>
      <c r="E15" s="7">
        <v>7.9365079000000005E-2</v>
      </c>
      <c r="F15" s="7">
        <v>0.282258065</v>
      </c>
      <c r="G15" s="7">
        <v>1.904761905</v>
      </c>
      <c r="H15" s="7">
        <v>0.48387096800000001</v>
      </c>
      <c r="I15" s="7">
        <v>0</v>
      </c>
      <c r="J15" s="7">
        <v>0</v>
      </c>
      <c r="K15" s="7">
        <v>0</v>
      </c>
      <c r="L15" s="7">
        <v>0</v>
      </c>
      <c r="M15" s="7">
        <v>0.23809523799999999</v>
      </c>
      <c r="N15" s="7">
        <v>0</v>
      </c>
      <c r="O15" s="7">
        <v>1.46031746</v>
      </c>
      <c r="P15" s="7">
        <v>4.9193548390000004</v>
      </c>
      <c r="Q15" s="7">
        <v>2.6190476189999998</v>
      </c>
      <c r="R15" s="7">
        <v>4.4758064519999996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2.5806451610000001</v>
      </c>
      <c r="Y15" s="7">
        <v>0</v>
      </c>
      <c r="Z15" s="7">
        <v>0</v>
      </c>
      <c r="AA15" s="7">
        <v>0</v>
      </c>
      <c r="AB15" s="7">
        <v>0</v>
      </c>
    </row>
    <row r="16" spans="1:28">
      <c r="A16" s="8">
        <v>6</v>
      </c>
      <c r="B16" s="9" t="s">
        <v>46</v>
      </c>
      <c r="C16" s="7">
        <v>0</v>
      </c>
      <c r="D16" s="7">
        <v>0</v>
      </c>
      <c r="E16" s="7">
        <v>2.6190476189999998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0.31746031699999999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5.2698412699999997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</row>
    <row r="17" spans="1:29">
      <c r="A17" s="8">
        <v>7</v>
      </c>
      <c r="B17" s="9" t="s">
        <v>47</v>
      </c>
      <c r="C17" s="7">
        <v>0</v>
      </c>
      <c r="D17" s="7">
        <v>0</v>
      </c>
      <c r="E17" s="7">
        <v>45.703650793999998</v>
      </c>
      <c r="F17" s="7">
        <v>79.596774194000005</v>
      </c>
      <c r="G17" s="7">
        <v>0.79365079400000005</v>
      </c>
      <c r="H17" s="7">
        <v>7.7419354839999999</v>
      </c>
      <c r="I17" s="7">
        <v>1.30952381</v>
      </c>
      <c r="J17" s="7">
        <v>2.6612903229999998</v>
      </c>
      <c r="K17" s="7">
        <v>0</v>
      </c>
      <c r="L17" s="7">
        <v>0.48387096800000001</v>
      </c>
      <c r="M17" s="7">
        <v>17.380952381</v>
      </c>
      <c r="N17" s="7">
        <v>12.838709677000001</v>
      </c>
      <c r="O17" s="7">
        <v>48.706349205999999</v>
      </c>
      <c r="P17" s="7">
        <v>6.048387097</v>
      </c>
      <c r="Q17" s="7">
        <v>4.2063492059999996</v>
      </c>
      <c r="R17" s="7">
        <v>2.8306451610000001</v>
      </c>
      <c r="S17" s="7">
        <v>2.3809523810000002</v>
      </c>
      <c r="T17" s="7">
        <v>0</v>
      </c>
      <c r="U17" s="7">
        <v>31.904603174999998</v>
      </c>
      <c r="V17" s="7">
        <v>8.3064516130000001</v>
      </c>
      <c r="W17" s="7">
        <v>0.23809523799999999</v>
      </c>
      <c r="X17" s="7">
        <v>0.40322580600000002</v>
      </c>
      <c r="Y17" s="7">
        <v>0</v>
      </c>
      <c r="Z17" s="7">
        <v>0</v>
      </c>
      <c r="AA17" s="7">
        <v>0</v>
      </c>
      <c r="AB17" s="7">
        <v>0</v>
      </c>
    </row>
    <row r="18" spans="1:29">
      <c r="A18" s="8">
        <v>8</v>
      </c>
      <c r="B18" s="9" t="s">
        <v>48</v>
      </c>
      <c r="C18" s="7">
        <v>0</v>
      </c>
      <c r="D18" s="7">
        <v>0</v>
      </c>
      <c r="E18" s="7">
        <v>138.00126984100001</v>
      </c>
      <c r="F18" s="7">
        <v>121.244677419</v>
      </c>
      <c r="G18" s="7">
        <v>1.6666666670000001</v>
      </c>
      <c r="H18" s="7">
        <v>0</v>
      </c>
      <c r="I18" s="7">
        <v>3.888888889</v>
      </c>
      <c r="J18" s="7">
        <v>1.2096774189999999</v>
      </c>
      <c r="K18" s="7">
        <v>0</v>
      </c>
      <c r="L18" s="7">
        <v>0</v>
      </c>
      <c r="M18" s="7">
        <v>10.833333333000001</v>
      </c>
      <c r="N18" s="7">
        <v>14.919354839</v>
      </c>
      <c r="O18" s="7">
        <v>5</v>
      </c>
      <c r="P18" s="7">
        <v>3.951612903</v>
      </c>
      <c r="Q18" s="7">
        <v>0.674603175</v>
      </c>
      <c r="R18" s="7">
        <v>0.24193548400000001</v>
      </c>
      <c r="S18" s="7">
        <v>14.603174602999999</v>
      </c>
      <c r="T18" s="7">
        <v>2.4193548389999999</v>
      </c>
      <c r="U18" s="7">
        <v>6.9444444440000002</v>
      </c>
      <c r="V18" s="7">
        <v>0</v>
      </c>
      <c r="W18" s="7">
        <v>3.2539682540000001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</row>
    <row r="19" spans="1:29">
      <c r="A19" s="8">
        <v>9</v>
      </c>
      <c r="B19" s="9" t="s">
        <v>49</v>
      </c>
      <c r="C19" s="7">
        <v>0</v>
      </c>
      <c r="D19" s="7">
        <v>0</v>
      </c>
      <c r="E19" s="7">
        <v>472.72222222200003</v>
      </c>
      <c r="F19" s="7">
        <v>473.36274193499997</v>
      </c>
      <c r="G19" s="7">
        <v>1.904761905</v>
      </c>
      <c r="H19" s="7">
        <v>0</v>
      </c>
      <c r="I19" s="7">
        <v>5.5555555559999998</v>
      </c>
      <c r="J19" s="7">
        <v>9.903225806</v>
      </c>
      <c r="K19" s="7">
        <v>0</v>
      </c>
      <c r="L19" s="7">
        <v>0</v>
      </c>
      <c r="M19" s="7">
        <v>19.285714286000001</v>
      </c>
      <c r="N19" s="7">
        <v>24.766129031999998</v>
      </c>
      <c r="O19" s="7">
        <v>1.5476190480000001</v>
      </c>
      <c r="P19" s="7">
        <v>2.5</v>
      </c>
      <c r="Q19" s="7">
        <v>10.158730158999999</v>
      </c>
      <c r="R19" s="7">
        <v>3.1451612899999999</v>
      </c>
      <c r="S19" s="7">
        <v>1.071428571</v>
      </c>
      <c r="T19" s="7">
        <v>0.72580645200000005</v>
      </c>
      <c r="U19" s="7">
        <v>27.023968254</v>
      </c>
      <c r="V19" s="7">
        <v>32.887096774</v>
      </c>
      <c r="W19" s="7">
        <v>0.15873015900000001</v>
      </c>
      <c r="X19" s="7">
        <v>0.16129032300000001</v>
      </c>
      <c r="Y19" s="7">
        <v>0</v>
      </c>
      <c r="Z19" s="7">
        <v>0</v>
      </c>
      <c r="AA19" s="7">
        <v>0</v>
      </c>
      <c r="AB19" s="7">
        <v>0</v>
      </c>
    </row>
    <row r="20" spans="1:29" ht="13.5" thickBot="1">
      <c r="A20" s="15"/>
      <c r="B20" s="16" t="s">
        <v>50</v>
      </c>
      <c r="C20" s="18">
        <f>SUM(C11:C19)</f>
        <v>0</v>
      </c>
      <c r="D20" s="18">
        <f t="shared" ref="D20" si="0">SUM(D11:D19)</f>
        <v>0</v>
      </c>
      <c r="E20" s="18">
        <f>SUM(E11:E19)</f>
        <v>784.69841269800008</v>
      </c>
      <c r="F20" s="18">
        <f t="shared" ref="F20:AB20" si="1">SUM(F11:F19)</f>
        <v>895.17741935499998</v>
      </c>
      <c r="G20" s="18">
        <f t="shared" si="1"/>
        <v>10.317460318999998</v>
      </c>
      <c r="H20" s="18">
        <f t="shared" si="1"/>
        <v>8.2258064520000005</v>
      </c>
      <c r="I20" s="18">
        <f t="shared" si="1"/>
        <v>21.666666667000001</v>
      </c>
      <c r="J20" s="18">
        <f t="shared" si="1"/>
        <v>16.693548387</v>
      </c>
      <c r="K20" s="18">
        <f t="shared" si="1"/>
        <v>15.007936508</v>
      </c>
      <c r="L20" s="18">
        <f t="shared" si="1"/>
        <v>3.3064516130000006</v>
      </c>
      <c r="M20" s="18">
        <f t="shared" si="1"/>
        <v>301.5</v>
      </c>
      <c r="N20" s="18">
        <f t="shared" si="1"/>
        <v>365.82258064499996</v>
      </c>
      <c r="O20" s="18">
        <f t="shared" si="1"/>
        <v>76.730158728999996</v>
      </c>
      <c r="P20" s="18">
        <f t="shared" si="1"/>
        <v>26.564516129000001</v>
      </c>
      <c r="Q20" s="18">
        <f t="shared" si="1"/>
        <v>102.436507937</v>
      </c>
      <c r="R20" s="18">
        <f t="shared" si="1"/>
        <v>52.459677419000002</v>
      </c>
      <c r="S20" s="18">
        <f t="shared" si="1"/>
        <v>18.293650792999998</v>
      </c>
      <c r="T20" s="18">
        <f t="shared" si="1"/>
        <v>3.145161291</v>
      </c>
      <c r="U20" s="18">
        <f t="shared" si="1"/>
        <v>86.682539681999998</v>
      </c>
      <c r="V20" s="18">
        <f t="shared" si="1"/>
        <v>47.120967741999998</v>
      </c>
      <c r="W20" s="18">
        <f t="shared" si="1"/>
        <v>22.269841270000001</v>
      </c>
      <c r="X20" s="18">
        <f t="shared" si="1"/>
        <v>21.483870968000002</v>
      </c>
      <c r="Y20" s="18">
        <f t="shared" si="1"/>
        <v>0</v>
      </c>
      <c r="Z20" s="18">
        <f t="shared" si="1"/>
        <v>0</v>
      </c>
      <c r="AA20" s="18">
        <f t="shared" si="1"/>
        <v>0.39682539700000002</v>
      </c>
      <c r="AB20" s="18">
        <f t="shared" si="1"/>
        <v>0</v>
      </c>
      <c r="AC20" s="31"/>
    </row>
    <row r="22" spans="1:29">
      <c r="B22" s="2"/>
    </row>
    <row r="23" spans="1:29">
      <c r="A23" s="3"/>
      <c r="B23" s="3"/>
      <c r="C23" s="43" t="s">
        <v>35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1:29">
      <c r="A24" s="3"/>
      <c r="B24" s="3"/>
      <c r="C24" s="45" t="s">
        <v>85</v>
      </c>
      <c r="D24" s="45"/>
      <c r="E24" s="45" t="s">
        <v>102</v>
      </c>
      <c r="F24" s="45"/>
      <c r="G24" s="45" t="s">
        <v>103</v>
      </c>
      <c r="H24" s="45"/>
      <c r="I24" s="45" t="s">
        <v>104</v>
      </c>
      <c r="J24" s="45"/>
      <c r="K24" s="45" t="s">
        <v>105</v>
      </c>
      <c r="L24" s="45"/>
      <c r="M24" s="45" t="s">
        <v>106</v>
      </c>
      <c r="N24" s="45"/>
      <c r="O24" s="45" t="s">
        <v>107</v>
      </c>
      <c r="P24" s="45"/>
      <c r="Q24" s="46" t="s">
        <v>116</v>
      </c>
      <c r="R24" s="46"/>
      <c r="S24" s="46" t="s">
        <v>109</v>
      </c>
      <c r="T24" s="46"/>
      <c r="U24" s="45" t="s">
        <v>117</v>
      </c>
      <c r="V24" s="45"/>
      <c r="W24" s="45" t="s">
        <v>111</v>
      </c>
      <c r="X24" s="45"/>
      <c r="Y24" s="45" t="s">
        <v>112</v>
      </c>
      <c r="Z24" s="45"/>
      <c r="AA24" s="45" t="s">
        <v>99</v>
      </c>
      <c r="AB24" s="45"/>
    </row>
    <row r="25" spans="1:29">
      <c r="A25" s="3"/>
      <c r="B25" s="3"/>
      <c r="C25" s="22" t="s">
        <v>37</v>
      </c>
      <c r="D25" s="22" t="s">
        <v>38</v>
      </c>
      <c r="E25" s="22" t="s">
        <v>37</v>
      </c>
      <c r="F25" s="22" t="s">
        <v>38</v>
      </c>
      <c r="G25" s="22" t="s">
        <v>37</v>
      </c>
      <c r="H25" s="22" t="s">
        <v>38</v>
      </c>
      <c r="I25" s="22" t="s">
        <v>37</v>
      </c>
      <c r="J25" s="22" t="s">
        <v>38</v>
      </c>
      <c r="K25" s="22" t="s">
        <v>37</v>
      </c>
      <c r="L25" s="22" t="s">
        <v>38</v>
      </c>
      <c r="M25" s="22" t="s">
        <v>37</v>
      </c>
      <c r="N25" s="22" t="s">
        <v>38</v>
      </c>
      <c r="O25" s="22" t="s">
        <v>37</v>
      </c>
      <c r="P25" s="22" t="s">
        <v>38</v>
      </c>
      <c r="Q25" s="22" t="s">
        <v>37</v>
      </c>
      <c r="R25" s="22" t="s">
        <v>38</v>
      </c>
      <c r="S25" s="22" t="s">
        <v>37</v>
      </c>
      <c r="T25" s="22" t="s">
        <v>38</v>
      </c>
      <c r="U25" s="22" t="s">
        <v>37</v>
      </c>
      <c r="V25" s="22" t="s">
        <v>38</v>
      </c>
      <c r="W25" s="22" t="s">
        <v>37</v>
      </c>
      <c r="X25" s="22" t="s">
        <v>38</v>
      </c>
      <c r="Y25" s="22" t="s">
        <v>37</v>
      </c>
      <c r="Z25" s="22" t="s">
        <v>38</v>
      </c>
      <c r="AA25" s="22" t="s">
        <v>37</v>
      </c>
      <c r="AB25" s="22" t="s">
        <v>38</v>
      </c>
    </row>
    <row r="26" spans="1:29">
      <c r="C26" s="42" t="s">
        <v>51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9">
      <c r="A27" s="8">
        <v>1</v>
      </c>
      <c r="B27" s="9" t="s">
        <v>41</v>
      </c>
      <c r="C27" s="7">
        <v>0</v>
      </c>
      <c r="D27" s="7">
        <v>0</v>
      </c>
      <c r="E27" s="7">
        <v>3.2901565255555556</v>
      </c>
      <c r="F27" s="7">
        <v>3.9398521505555553</v>
      </c>
      <c r="G27" s="7">
        <v>0.28108465611111105</v>
      </c>
      <c r="H27" s="7">
        <v>0</v>
      </c>
      <c r="I27" s="7">
        <v>6.6137566111111101E-2</v>
      </c>
      <c r="J27" s="7">
        <v>1.1200716666666668E-3</v>
      </c>
      <c r="K27" s="7">
        <v>1.000881834236111</v>
      </c>
      <c r="L27" s="7">
        <v>0.11760752687500001</v>
      </c>
      <c r="M27" s="7">
        <v>17.572751322777776</v>
      </c>
      <c r="N27" s="7">
        <v>21.61346326166667</v>
      </c>
      <c r="O27" s="7">
        <v>1.1943342151388889</v>
      </c>
      <c r="P27" s="7">
        <v>0.55107526881944435</v>
      </c>
      <c r="Q27" s="7">
        <v>4.0740740740972221</v>
      </c>
      <c r="R27" s="7">
        <v>0.92407034048611114</v>
      </c>
      <c r="S27" s="7">
        <v>1.6534391527777775E-2</v>
      </c>
      <c r="T27" s="7">
        <v>0</v>
      </c>
      <c r="U27" s="7">
        <v>1.1943342151388889</v>
      </c>
      <c r="V27" s="7">
        <v>0.24081541215277774</v>
      </c>
      <c r="W27" s="7">
        <v>9.9206349236111116E-2</v>
      </c>
      <c r="X27" s="7">
        <v>0.3024193548611111</v>
      </c>
      <c r="Y27" s="7">
        <v>0</v>
      </c>
      <c r="Z27" s="7">
        <v>0</v>
      </c>
      <c r="AA27" s="7">
        <v>2.7557319236111114E-2</v>
      </c>
      <c r="AB27" s="7">
        <v>0</v>
      </c>
    </row>
    <row r="28" spans="1:29">
      <c r="A28" s="8">
        <v>2</v>
      </c>
      <c r="B28" s="9" t="s">
        <v>42</v>
      </c>
      <c r="C28" s="7">
        <v>0</v>
      </c>
      <c r="D28" s="7">
        <v>0</v>
      </c>
      <c r="E28" s="7">
        <v>5.5114638194444449E-3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</row>
    <row r="29" spans="1:29">
      <c r="A29" s="8">
        <v>3</v>
      </c>
      <c r="B29" s="9" t="s">
        <v>43</v>
      </c>
      <c r="C29" s="7">
        <v>0</v>
      </c>
      <c r="D29" s="7">
        <v>0</v>
      </c>
      <c r="E29" s="7">
        <v>2.721847442708333</v>
      </c>
      <c r="F29" s="7">
        <v>7.4572580645138888</v>
      </c>
      <c r="G29" s="7">
        <v>0</v>
      </c>
      <c r="H29" s="7">
        <v>0</v>
      </c>
      <c r="I29" s="7">
        <v>0.48225308638888886</v>
      </c>
      <c r="J29" s="7">
        <v>0.16801075270833332</v>
      </c>
      <c r="K29" s="7">
        <v>0</v>
      </c>
      <c r="L29" s="7">
        <v>0</v>
      </c>
      <c r="M29" s="7">
        <v>1.6534391527777775E-2</v>
      </c>
      <c r="N29" s="7">
        <v>7.2804659513888884E-2</v>
      </c>
      <c r="O29" s="7">
        <v>6.0626102291666671E-2</v>
      </c>
      <c r="P29" s="7">
        <v>1.6801075277777779E-2</v>
      </c>
      <c r="Q29" s="7">
        <v>0.92592592590277789</v>
      </c>
      <c r="R29" s="7">
        <v>1.6879480286805557</v>
      </c>
      <c r="S29" s="7">
        <v>0</v>
      </c>
      <c r="T29" s="7">
        <v>0</v>
      </c>
      <c r="U29" s="7">
        <v>0.25077160493055556</v>
      </c>
      <c r="V29" s="7">
        <v>0.1204077061111111</v>
      </c>
      <c r="W29" s="7">
        <v>3.3068783055555551E-2</v>
      </c>
      <c r="X29" s="7">
        <v>3.3602150555555557E-2</v>
      </c>
      <c r="Y29" s="7">
        <v>0</v>
      </c>
      <c r="Z29" s="7">
        <v>0</v>
      </c>
      <c r="AA29" s="7">
        <v>0</v>
      </c>
      <c r="AB29" s="7">
        <v>0</v>
      </c>
    </row>
    <row r="30" spans="1:29">
      <c r="A30" s="8">
        <v>4</v>
      </c>
      <c r="B30" s="9" t="s">
        <v>44</v>
      </c>
      <c r="C30" s="7">
        <v>0</v>
      </c>
      <c r="D30" s="7">
        <v>0</v>
      </c>
      <c r="E30" s="7">
        <v>2.702821869513889</v>
      </c>
      <c r="F30" s="7">
        <v>3.9286514336805558</v>
      </c>
      <c r="G30" s="7">
        <v>0</v>
      </c>
      <c r="H30" s="7">
        <v>0</v>
      </c>
      <c r="I30" s="7">
        <v>0.20943562611111111</v>
      </c>
      <c r="J30" s="7">
        <v>3.3602150555555557E-2</v>
      </c>
      <c r="K30" s="7">
        <v>4.1335978819444445E-2</v>
      </c>
      <c r="L30" s="7">
        <v>7.8405017916666681E-2</v>
      </c>
      <c r="M30" s="7">
        <v>1.1022927708333335E-2</v>
      </c>
      <c r="N30" s="7">
        <v>7.0564516111111114E-2</v>
      </c>
      <c r="O30" s="7">
        <v>0.13503086416666665</v>
      </c>
      <c r="P30" s="7">
        <v>6.7204301041666664E-2</v>
      </c>
      <c r="Q30" s="7">
        <v>0.88734567902777794</v>
      </c>
      <c r="R30" s="7">
        <v>0.28840725805555556</v>
      </c>
      <c r="S30" s="7">
        <v>0</v>
      </c>
      <c r="T30" s="7">
        <v>0</v>
      </c>
      <c r="U30" s="7">
        <v>0</v>
      </c>
      <c r="V30" s="7">
        <v>5.0403225833333343E-2</v>
      </c>
      <c r="W30" s="7">
        <v>0.79475308638888886</v>
      </c>
      <c r="X30" s="7">
        <v>0.9375</v>
      </c>
      <c r="Y30" s="7">
        <v>0</v>
      </c>
      <c r="Z30" s="7">
        <v>0</v>
      </c>
      <c r="AA30" s="7">
        <v>0</v>
      </c>
      <c r="AB30" s="7">
        <v>0</v>
      </c>
    </row>
    <row r="31" spans="1:29">
      <c r="A31" s="8">
        <v>5</v>
      </c>
      <c r="B31" s="9" t="s">
        <v>45</v>
      </c>
      <c r="C31" s="7">
        <v>0</v>
      </c>
      <c r="D31" s="7">
        <v>0</v>
      </c>
      <c r="E31" s="7">
        <v>5.5114638194444449E-3</v>
      </c>
      <c r="F31" s="7">
        <v>1.9601254513888888E-2</v>
      </c>
      <c r="G31" s="7">
        <v>0.13227513229166665</v>
      </c>
      <c r="H31" s="7">
        <v>3.3602150555555557E-2</v>
      </c>
      <c r="I31" s="7">
        <v>0</v>
      </c>
      <c r="J31" s="7">
        <v>0</v>
      </c>
      <c r="K31" s="7">
        <v>0</v>
      </c>
      <c r="L31" s="7">
        <v>0</v>
      </c>
      <c r="M31" s="7">
        <v>1.6534391527777775E-2</v>
      </c>
      <c r="N31" s="7">
        <v>0</v>
      </c>
      <c r="O31" s="7">
        <v>0.10141093472222221</v>
      </c>
      <c r="P31" s="7">
        <v>0.34162186381944448</v>
      </c>
      <c r="Q31" s="7">
        <v>0.18187830687499998</v>
      </c>
      <c r="R31" s="7">
        <v>0.31081989249999997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0.17921146951388889</v>
      </c>
      <c r="Y31" s="7">
        <v>0</v>
      </c>
      <c r="Z31" s="7">
        <v>0</v>
      </c>
      <c r="AA31" s="7">
        <v>0</v>
      </c>
      <c r="AB31" s="7">
        <v>0</v>
      </c>
    </row>
    <row r="32" spans="1:29">
      <c r="A32" s="8">
        <v>6</v>
      </c>
      <c r="B32" s="9" t="s">
        <v>46</v>
      </c>
      <c r="C32" s="7">
        <v>0</v>
      </c>
      <c r="D32" s="7">
        <v>0</v>
      </c>
      <c r="E32" s="7">
        <v>0.18187830687499998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2.2045855347222223E-2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0.36596119930555554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</row>
    <row r="33" spans="1:28">
      <c r="A33" s="8">
        <v>7</v>
      </c>
      <c r="B33" s="9" t="s">
        <v>47</v>
      </c>
      <c r="C33" s="7">
        <v>0</v>
      </c>
      <c r="D33" s="7">
        <v>0</v>
      </c>
      <c r="E33" s="7">
        <v>3.1738646384722222</v>
      </c>
      <c r="F33" s="7">
        <v>5.5275537634722225</v>
      </c>
      <c r="G33" s="7">
        <v>5.5114638472222227E-2</v>
      </c>
      <c r="H33" s="7">
        <v>0.53763440861111111</v>
      </c>
      <c r="I33" s="7">
        <v>9.0939153472222214E-2</v>
      </c>
      <c r="J33" s="7">
        <v>0.18481182798611109</v>
      </c>
      <c r="K33" s="7">
        <v>0</v>
      </c>
      <c r="L33" s="7">
        <v>3.3602150555555557E-2</v>
      </c>
      <c r="M33" s="7">
        <v>1.2070105820138888</v>
      </c>
      <c r="N33" s="7">
        <v>0.89157706090277777</v>
      </c>
      <c r="O33" s="7">
        <v>3.3823853615277772</v>
      </c>
      <c r="P33" s="7">
        <v>0.42002688173611114</v>
      </c>
      <c r="Q33" s="7">
        <v>0.29210758375000001</v>
      </c>
      <c r="R33" s="7">
        <v>0.19657258062500002</v>
      </c>
      <c r="S33" s="7">
        <v>0.16534391534722223</v>
      </c>
      <c r="T33" s="7">
        <v>0</v>
      </c>
      <c r="U33" s="7">
        <v>2.2155974427083334</v>
      </c>
      <c r="V33" s="7">
        <v>0.57683691756944444</v>
      </c>
      <c r="W33" s="7">
        <v>1.6534391527777775E-2</v>
      </c>
      <c r="X33" s="7">
        <v>2.8001792083333334E-2</v>
      </c>
      <c r="Y33" s="7">
        <v>0</v>
      </c>
      <c r="Z33" s="7">
        <v>0</v>
      </c>
      <c r="AA33" s="7">
        <v>0</v>
      </c>
      <c r="AB33" s="7">
        <v>0</v>
      </c>
    </row>
    <row r="34" spans="1:28">
      <c r="A34" s="8">
        <v>8</v>
      </c>
      <c r="B34" s="9" t="s">
        <v>48</v>
      </c>
      <c r="C34" s="7">
        <v>0</v>
      </c>
      <c r="D34" s="7">
        <v>0</v>
      </c>
      <c r="E34" s="7">
        <v>9.5834215167361112</v>
      </c>
      <c r="F34" s="7">
        <v>8.419769265208334</v>
      </c>
      <c r="G34" s="7">
        <v>0.11574074076388891</v>
      </c>
      <c r="H34" s="7">
        <v>0</v>
      </c>
      <c r="I34" s="7">
        <v>0.27006172840277776</v>
      </c>
      <c r="J34" s="7">
        <v>8.4005376319444436E-2</v>
      </c>
      <c r="K34" s="7">
        <v>0</v>
      </c>
      <c r="L34" s="7">
        <v>0</v>
      </c>
      <c r="M34" s="7">
        <v>0.75231481479166673</v>
      </c>
      <c r="N34" s="7">
        <v>1.036066308263889</v>
      </c>
      <c r="O34" s="7">
        <v>0.34722222222222221</v>
      </c>
      <c r="P34" s="7">
        <v>0.27441756270833334</v>
      </c>
      <c r="Q34" s="7">
        <v>4.6847442708333333E-2</v>
      </c>
      <c r="R34" s="7">
        <v>1.6801075277777779E-2</v>
      </c>
      <c r="S34" s="7">
        <v>1.0141093474305556</v>
      </c>
      <c r="T34" s="7">
        <v>0.16801075270833332</v>
      </c>
      <c r="U34" s="7">
        <v>0.48225308638888886</v>
      </c>
      <c r="V34" s="7">
        <v>0</v>
      </c>
      <c r="W34" s="7">
        <v>0.22597001763888891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</row>
    <row r="35" spans="1:28">
      <c r="A35" s="8">
        <v>9</v>
      </c>
      <c r="B35" s="9" t="s">
        <v>49</v>
      </c>
      <c r="C35" s="7">
        <v>0</v>
      </c>
      <c r="D35" s="7">
        <v>0</v>
      </c>
      <c r="E35" s="7">
        <v>32.827932098750004</v>
      </c>
      <c r="F35" s="7">
        <v>32.872412634374996</v>
      </c>
      <c r="G35" s="7">
        <v>0.13227513229166665</v>
      </c>
      <c r="H35" s="7">
        <v>0</v>
      </c>
      <c r="I35" s="7">
        <v>0.38580246916666666</v>
      </c>
      <c r="J35" s="7">
        <v>0.68772401430555563</v>
      </c>
      <c r="K35" s="7">
        <v>0</v>
      </c>
      <c r="L35" s="7">
        <v>0</v>
      </c>
      <c r="M35" s="7">
        <v>1.3392857143055557</v>
      </c>
      <c r="N35" s="7">
        <v>1.7198700716666664</v>
      </c>
      <c r="O35" s="7">
        <v>0.107473545</v>
      </c>
      <c r="P35" s="7">
        <v>0.1736111111111111</v>
      </c>
      <c r="Q35" s="7">
        <v>0.70546737215277777</v>
      </c>
      <c r="R35" s="7">
        <v>0.21841397847222219</v>
      </c>
      <c r="S35" s="7">
        <v>7.4404761875000003E-2</v>
      </c>
      <c r="T35" s="7">
        <v>5.0403225833333343E-2</v>
      </c>
      <c r="U35" s="7">
        <v>1.8766644620833333</v>
      </c>
      <c r="V35" s="7">
        <v>2.2838261648611113</v>
      </c>
      <c r="W35" s="7">
        <v>1.1022927708333335E-2</v>
      </c>
      <c r="X35" s="7">
        <v>1.1200716875000001E-2</v>
      </c>
      <c r="Y35" s="7">
        <v>0</v>
      </c>
      <c r="Z35" s="7">
        <v>0</v>
      </c>
      <c r="AA35" s="7">
        <v>0</v>
      </c>
      <c r="AB35" s="7">
        <v>0</v>
      </c>
    </row>
    <row r="36" spans="1:28" ht="13.5" thickBot="1">
      <c r="A36" s="15"/>
      <c r="B36" s="16" t="s">
        <v>50</v>
      </c>
      <c r="C36" s="18">
        <v>0</v>
      </c>
      <c r="D36" s="18">
        <v>0</v>
      </c>
      <c r="E36" s="18">
        <v>54.492945326250009</v>
      </c>
      <c r="F36" s="18">
        <v>62.165098566319443</v>
      </c>
      <c r="G36" s="18">
        <v>0.71649029993055546</v>
      </c>
      <c r="H36" s="18">
        <v>0.57123655916666671</v>
      </c>
      <c r="I36" s="18">
        <v>1.5046296296527779</v>
      </c>
      <c r="J36" s="18">
        <v>1.1592741935416666</v>
      </c>
      <c r="K36" s="18">
        <v>1.0422178130555555</v>
      </c>
      <c r="L36" s="18">
        <v>0.22961469534722229</v>
      </c>
      <c r="M36" s="18">
        <v>20.9375</v>
      </c>
      <c r="N36" s="18">
        <v>25.404345878124996</v>
      </c>
      <c r="O36" s="18">
        <v>5.3284832450694442</v>
      </c>
      <c r="P36" s="18">
        <v>1.8447580645138888</v>
      </c>
      <c r="Q36" s="18">
        <v>7.1136463845138884</v>
      </c>
      <c r="R36" s="18">
        <v>3.6430331540972221</v>
      </c>
      <c r="S36" s="18">
        <v>1.2703924161805553</v>
      </c>
      <c r="T36" s="18">
        <v>0.21841397854166664</v>
      </c>
      <c r="U36" s="18">
        <v>6.0196208112499994</v>
      </c>
      <c r="V36" s="18">
        <v>3.2722894265277773</v>
      </c>
      <c r="W36" s="18">
        <v>1.5465167548611112</v>
      </c>
      <c r="X36" s="18">
        <v>1.491935483888889</v>
      </c>
      <c r="Y36" s="18">
        <v>0</v>
      </c>
      <c r="Z36" s="18">
        <v>0</v>
      </c>
      <c r="AA36" s="18">
        <v>2.7557319236111114E-2</v>
      </c>
      <c r="AB36" s="18">
        <v>0</v>
      </c>
    </row>
  </sheetData>
  <mergeCells count="30">
    <mergeCell ref="U24:V24"/>
    <mergeCell ref="W24:X24"/>
    <mergeCell ref="Y24:Z24"/>
    <mergeCell ref="AA24:AB24"/>
    <mergeCell ref="C26:AB26"/>
    <mergeCell ref="C7:AB7"/>
    <mergeCell ref="C23:AB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8:V8"/>
    <mergeCell ref="W8:X8"/>
    <mergeCell ref="Y8:Z8"/>
    <mergeCell ref="AA8:AB8"/>
    <mergeCell ref="C10:AB10"/>
    <mergeCell ref="M8:N8"/>
    <mergeCell ref="O8:P8"/>
    <mergeCell ref="Q8:R8"/>
    <mergeCell ref="S8:T8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BFF2-9B29-4D74-8339-56B2B95F4436}">
  <dimension ref="A3:R64"/>
  <sheetViews>
    <sheetView showGridLines="0" showRowColHeaders="0" zoomScale="85" zoomScaleNormal="85" workbookViewId="0">
      <selection activeCell="E42" sqref="E42"/>
    </sheetView>
  </sheetViews>
  <sheetFormatPr defaultColWidth="9.140625" defaultRowHeight="12" customHeight="1"/>
  <cols>
    <col min="1" max="1" width="2.140625" style="1" bestFit="1" customWidth="1"/>
    <col min="2" max="2" width="67.7109375" style="1" bestFit="1" customWidth="1"/>
    <col min="3" max="3" width="10.7109375" style="1" bestFit="1" customWidth="1"/>
    <col min="4" max="4" width="7.42578125" style="1" bestFit="1" customWidth="1"/>
    <col min="5" max="5" width="18.5703125" style="1" bestFit="1" customWidth="1"/>
    <col min="6" max="6" width="24.5703125" style="1" bestFit="1" customWidth="1"/>
    <col min="7" max="7" width="23.28515625" style="1" bestFit="1" customWidth="1"/>
    <col min="8" max="8" width="26.5703125" style="1" bestFit="1" customWidth="1"/>
    <col min="9" max="9" width="17" style="1" bestFit="1" customWidth="1"/>
    <col min="10" max="10" width="26.42578125" style="1" bestFit="1" customWidth="1"/>
    <col min="11" max="11" width="20" style="1" bestFit="1" customWidth="1"/>
    <col min="12" max="12" width="14.140625" style="1" bestFit="1" customWidth="1"/>
    <col min="13" max="13" width="6.7109375" style="1" bestFit="1" customWidth="1"/>
    <col min="14" max="14" width="8.140625" style="1" bestFit="1" customWidth="1"/>
    <col min="15" max="15" width="5.7109375" style="1" customWidth="1"/>
    <col min="16" max="16" width="12.7109375" style="1" bestFit="1" customWidth="1"/>
    <col min="17" max="17" width="5.7109375" style="1" bestFit="1" customWidth="1"/>
    <col min="18" max="18" width="6.7109375" style="1" bestFit="1" customWidth="1"/>
    <col min="19" max="16384" width="9.140625" style="1"/>
  </cols>
  <sheetData>
    <row r="3" spans="1:18" ht="12" customHeight="1">
      <c r="B3" s="2" t="s">
        <v>83</v>
      </c>
    </row>
    <row r="4" spans="1:18" ht="12" customHeight="1">
      <c r="B4" s="2" t="s">
        <v>118</v>
      </c>
    </row>
    <row r="5" spans="1:18" ht="12" customHeight="1">
      <c r="B5" s="2"/>
    </row>
    <row r="6" spans="1:18" ht="12" customHeight="1">
      <c r="B6" s="2"/>
    </row>
    <row r="7" spans="1:18" ht="12" customHeight="1">
      <c r="A7" s="3"/>
      <c r="B7" s="3"/>
      <c r="C7" s="43" t="s">
        <v>53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3"/>
    </row>
    <row r="8" spans="1:18" ht="12" customHeight="1">
      <c r="A8" s="3"/>
      <c r="B8" s="3"/>
      <c r="C8" s="22" t="s">
        <v>85</v>
      </c>
      <c r="D8" s="22" t="s">
        <v>119</v>
      </c>
      <c r="E8" s="29" t="s">
        <v>120</v>
      </c>
      <c r="F8" s="29" t="s">
        <v>121</v>
      </c>
      <c r="G8" s="29" t="s">
        <v>122</v>
      </c>
      <c r="H8" s="29" t="s">
        <v>123</v>
      </c>
      <c r="I8" s="29" t="s">
        <v>124</v>
      </c>
      <c r="J8" s="29" t="s">
        <v>125</v>
      </c>
      <c r="K8" s="29" t="s">
        <v>126</v>
      </c>
      <c r="L8" s="29" t="s">
        <v>127</v>
      </c>
      <c r="M8" s="22" t="s">
        <v>128</v>
      </c>
      <c r="N8" s="22" t="s">
        <v>129</v>
      </c>
      <c r="O8" s="22" t="s">
        <v>130</v>
      </c>
      <c r="P8" s="22" t="s">
        <v>131</v>
      </c>
      <c r="Q8" s="29" t="s">
        <v>99</v>
      </c>
      <c r="R8" s="22" t="s">
        <v>50</v>
      </c>
    </row>
    <row r="9" spans="1:18" ht="12" customHeight="1">
      <c r="C9" s="42" t="s">
        <v>40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13"/>
    </row>
    <row r="10" spans="1:18" ht="12" customHeight="1">
      <c r="A10" s="8">
        <v>1</v>
      </c>
      <c r="B10" s="9" t="s">
        <v>41</v>
      </c>
      <c r="C10" s="7">
        <v>0</v>
      </c>
      <c r="D10" s="7">
        <v>1.6399600000000001</v>
      </c>
      <c r="E10" s="7">
        <v>2.31996</v>
      </c>
      <c r="F10" s="7">
        <v>2.52</v>
      </c>
      <c r="G10" s="7">
        <v>3.1680000000000001</v>
      </c>
      <c r="H10" s="7">
        <v>0</v>
      </c>
      <c r="I10" s="7">
        <v>6.508</v>
      </c>
      <c r="J10" s="7">
        <v>0</v>
      </c>
      <c r="K10" s="7">
        <v>80.924080000000004</v>
      </c>
      <c r="L10" s="7">
        <v>2.16</v>
      </c>
      <c r="M10" s="7">
        <v>0</v>
      </c>
      <c r="N10" s="7">
        <v>0.24</v>
      </c>
      <c r="O10" s="7">
        <v>307.43871999999999</v>
      </c>
      <c r="P10" s="7">
        <v>0</v>
      </c>
      <c r="Q10" s="7">
        <v>0</v>
      </c>
      <c r="R10" s="7">
        <f>SUM(C10:Q10)</f>
        <v>406.91872000000001</v>
      </c>
    </row>
    <row r="11" spans="1:18" ht="12" customHeight="1">
      <c r="A11" s="8">
        <v>2</v>
      </c>
      <c r="B11" s="9" t="s">
        <v>42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0.04</v>
      </c>
      <c r="P11" s="7">
        <v>0</v>
      </c>
      <c r="Q11" s="7">
        <v>0</v>
      </c>
      <c r="R11" s="7">
        <f t="shared" ref="R11:R18" si="0">SUM(C11:Q11)</f>
        <v>0.04</v>
      </c>
    </row>
    <row r="12" spans="1:18" ht="12" customHeight="1">
      <c r="A12" s="8">
        <v>3</v>
      </c>
      <c r="B12" s="9" t="s">
        <v>43</v>
      </c>
      <c r="C12" s="7">
        <v>0</v>
      </c>
      <c r="D12" s="7">
        <v>8.8733599999999999</v>
      </c>
      <c r="E12" s="7">
        <v>6.02</v>
      </c>
      <c r="F12" s="7">
        <v>4.78</v>
      </c>
      <c r="G12" s="7">
        <v>0.8</v>
      </c>
      <c r="H12" s="7">
        <v>2.7320000000000002</v>
      </c>
      <c r="I12" s="7">
        <v>1</v>
      </c>
      <c r="J12" s="7">
        <v>0</v>
      </c>
      <c r="K12" s="7">
        <v>0.82</v>
      </c>
      <c r="L12" s="7">
        <v>0.12</v>
      </c>
      <c r="M12" s="7">
        <v>0</v>
      </c>
      <c r="N12" s="7">
        <v>0</v>
      </c>
      <c r="O12" s="7">
        <v>75.707440000000005</v>
      </c>
      <c r="P12" s="7">
        <v>0</v>
      </c>
      <c r="Q12" s="7">
        <v>0</v>
      </c>
      <c r="R12" s="7">
        <f t="shared" si="0"/>
        <v>100.8528</v>
      </c>
    </row>
    <row r="13" spans="1:18" ht="12" customHeight="1">
      <c r="A13" s="8">
        <v>4</v>
      </c>
      <c r="B13" s="9" t="s">
        <v>44</v>
      </c>
      <c r="C13" s="7">
        <v>0</v>
      </c>
      <c r="D13" s="7">
        <v>9.9</v>
      </c>
      <c r="E13" s="7">
        <v>12.62</v>
      </c>
      <c r="F13" s="7">
        <v>2.12</v>
      </c>
      <c r="G13" s="7">
        <v>0.42</v>
      </c>
      <c r="H13" s="7">
        <v>0.74</v>
      </c>
      <c r="I13" s="7">
        <v>0</v>
      </c>
      <c r="J13" s="7">
        <v>0.02</v>
      </c>
      <c r="K13" s="7">
        <v>0</v>
      </c>
      <c r="L13" s="7">
        <v>0.54</v>
      </c>
      <c r="M13" s="7">
        <v>0</v>
      </c>
      <c r="N13" s="7">
        <v>0</v>
      </c>
      <c r="O13" s="7">
        <v>47.303919999999998</v>
      </c>
      <c r="P13" s="7">
        <v>0</v>
      </c>
      <c r="Q13" s="7">
        <v>0</v>
      </c>
      <c r="R13" s="7">
        <f t="shared" si="0"/>
        <v>73.66391999999999</v>
      </c>
    </row>
    <row r="14" spans="1:18" ht="12" customHeight="1">
      <c r="A14" s="8">
        <v>5</v>
      </c>
      <c r="B14" s="9" t="s">
        <v>45</v>
      </c>
      <c r="C14" s="7">
        <v>0</v>
      </c>
      <c r="D14" s="7">
        <v>0.36</v>
      </c>
      <c r="E14" s="7">
        <v>0.4</v>
      </c>
      <c r="F14" s="7">
        <v>0</v>
      </c>
      <c r="G14" s="7">
        <v>0</v>
      </c>
      <c r="H14" s="7">
        <v>0</v>
      </c>
      <c r="I14" s="7">
        <v>5.1520000000000001</v>
      </c>
      <c r="J14" s="7">
        <v>0</v>
      </c>
      <c r="K14" s="7">
        <v>0.06</v>
      </c>
      <c r="L14" s="7">
        <v>0</v>
      </c>
      <c r="M14" s="7">
        <v>0</v>
      </c>
      <c r="N14" s="7">
        <v>1.712</v>
      </c>
      <c r="O14" s="7">
        <v>1.8120000000000001</v>
      </c>
      <c r="P14" s="7">
        <v>0</v>
      </c>
      <c r="Q14" s="7">
        <v>0</v>
      </c>
      <c r="R14" s="7">
        <f t="shared" si="0"/>
        <v>9.4959999999999987</v>
      </c>
    </row>
    <row r="15" spans="1:18" ht="12" customHeight="1">
      <c r="A15" s="8">
        <v>6</v>
      </c>
      <c r="B15" s="9" t="s">
        <v>46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2.496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1.64</v>
      </c>
      <c r="P15" s="7">
        <v>0</v>
      </c>
      <c r="Q15" s="7">
        <v>0</v>
      </c>
      <c r="R15" s="7">
        <f t="shared" si="0"/>
        <v>4.1360000000000001</v>
      </c>
    </row>
    <row r="16" spans="1:18" ht="12" customHeight="1">
      <c r="A16" s="8">
        <v>7</v>
      </c>
      <c r="B16" s="9" t="s">
        <v>47</v>
      </c>
      <c r="C16" s="7">
        <v>0</v>
      </c>
      <c r="D16" s="7">
        <v>8.798</v>
      </c>
      <c r="E16" s="7">
        <v>4.0960000000000001</v>
      </c>
      <c r="F16" s="7">
        <v>3.484</v>
      </c>
      <c r="G16" s="7">
        <v>3</v>
      </c>
      <c r="H16" s="7">
        <v>1.62</v>
      </c>
      <c r="I16" s="7">
        <v>30.16</v>
      </c>
      <c r="J16" s="7">
        <v>0</v>
      </c>
      <c r="K16" s="7">
        <v>9.1159199999999991</v>
      </c>
      <c r="L16" s="7">
        <v>0</v>
      </c>
      <c r="M16" s="7">
        <v>0</v>
      </c>
      <c r="N16" s="7">
        <v>9.8620000000000001</v>
      </c>
      <c r="O16" s="7">
        <v>66.75864</v>
      </c>
      <c r="P16" s="7">
        <v>0</v>
      </c>
      <c r="Q16" s="7">
        <v>0</v>
      </c>
      <c r="R16" s="7">
        <f t="shared" si="0"/>
        <v>136.89456000000001</v>
      </c>
    </row>
    <row r="17" spans="1:18" ht="12" customHeight="1">
      <c r="A17" s="8">
        <v>8</v>
      </c>
      <c r="B17" s="9" t="s">
        <v>48</v>
      </c>
      <c r="C17" s="7">
        <v>0</v>
      </c>
      <c r="D17" s="7">
        <v>11.866</v>
      </c>
      <c r="E17" s="7">
        <v>13.212</v>
      </c>
      <c r="F17" s="7">
        <v>12.044</v>
      </c>
      <c r="G17" s="7">
        <v>0.78</v>
      </c>
      <c r="H17" s="7">
        <v>2.52</v>
      </c>
      <c r="I17" s="7">
        <v>13.62</v>
      </c>
      <c r="J17" s="7">
        <v>0</v>
      </c>
      <c r="K17" s="7">
        <v>5.5259999999999998</v>
      </c>
      <c r="L17" s="7">
        <v>0.15</v>
      </c>
      <c r="M17" s="7">
        <v>0</v>
      </c>
      <c r="N17" s="7">
        <v>0.03</v>
      </c>
      <c r="O17" s="7">
        <v>104.842</v>
      </c>
      <c r="P17" s="7">
        <v>0</v>
      </c>
      <c r="Q17" s="7">
        <v>0</v>
      </c>
      <c r="R17" s="7">
        <f t="shared" si="0"/>
        <v>164.59</v>
      </c>
    </row>
    <row r="18" spans="1:18" ht="12" customHeight="1">
      <c r="A18" s="8">
        <v>9</v>
      </c>
      <c r="B18" s="9" t="s">
        <v>49</v>
      </c>
      <c r="C18" s="7">
        <v>54.12</v>
      </c>
      <c r="D18" s="7">
        <v>140.55392000000001</v>
      </c>
      <c r="E18" s="7">
        <v>51.625999999999998</v>
      </c>
      <c r="F18" s="7">
        <v>32.316000000000003</v>
      </c>
      <c r="G18" s="7">
        <v>6.0919999999999996</v>
      </c>
      <c r="H18" s="7">
        <v>11</v>
      </c>
      <c r="I18" s="7">
        <v>7.72</v>
      </c>
      <c r="J18" s="7">
        <v>0</v>
      </c>
      <c r="K18" s="7">
        <v>20.67408</v>
      </c>
      <c r="L18" s="7">
        <v>0.21</v>
      </c>
      <c r="M18" s="7">
        <v>0</v>
      </c>
      <c r="N18" s="7">
        <v>0.23599999999999999</v>
      </c>
      <c r="O18" s="7">
        <v>218.86</v>
      </c>
      <c r="P18" s="7">
        <v>0</v>
      </c>
      <c r="Q18" s="7">
        <v>0</v>
      </c>
      <c r="R18" s="7">
        <f t="shared" si="0"/>
        <v>543.40800000000002</v>
      </c>
    </row>
    <row r="19" spans="1:18" ht="12" customHeight="1" thickBot="1">
      <c r="A19" s="21"/>
      <c r="B19" s="16" t="s">
        <v>50</v>
      </c>
      <c r="C19" s="18">
        <f>SUM(C10:C18)</f>
        <v>54.12</v>
      </c>
      <c r="D19" s="18">
        <f t="shared" ref="D19:R19" si="1">SUM(D10:D18)</f>
        <v>181.99124</v>
      </c>
      <c r="E19" s="18">
        <f t="shared" si="1"/>
        <v>90.293959999999998</v>
      </c>
      <c r="F19" s="18">
        <f t="shared" si="1"/>
        <v>57.264000000000003</v>
      </c>
      <c r="G19" s="18">
        <f t="shared" si="1"/>
        <v>14.259999999999998</v>
      </c>
      <c r="H19" s="18">
        <f t="shared" si="1"/>
        <v>21.108000000000001</v>
      </c>
      <c r="I19" s="18">
        <f t="shared" si="1"/>
        <v>64.16</v>
      </c>
      <c r="J19" s="18">
        <f t="shared" si="1"/>
        <v>0.02</v>
      </c>
      <c r="K19" s="18">
        <f t="shared" si="1"/>
        <v>117.12008</v>
      </c>
      <c r="L19" s="18">
        <f t="shared" si="1"/>
        <v>3.18</v>
      </c>
      <c r="M19" s="18">
        <f t="shared" si="1"/>
        <v>0</v>
      </c>
      <c r="N19" s="18">
        <f t="shared" si="1"/>
        <v>12.08</v>
      </c>
      <c r="O19" s="18">
        <f t="shared" si="1"/>
        <v>824.40272000000004</v>
      </c>
      <c r="P19" s="18">
        <f t="shared" si="1"/>
        <v>0</v>
      </c>
      <c r="Q19" s="18">
        <f t="shared" si="1"/>
        <v>0</v>
      </c>
      <c r="R19" s="18">
        <f t="shared" si="1"/>
        <v>1440</v>
      </c>
    </row>
    <row r="21" spans="1:18" ht="12" customHeight="1">
      <c r="B21" s="2"/>
    </row>
    <row r="22" spans="1:18" ht="12" customHeight="1">
      <c r="A22" s="3"/>
      <c r="B22" s="3"/>
      <c r="C22" s="43" t="s">
        <v>53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3"/>
    </row>
    <row r="23" spans="1:18" ht="12" customHeight="1">
      <c r="A23" s="3"/>
      <c r="B23" s="3"/>
      <c r="C23" s="22" t="s">
        <v>85</v>
      </c>
      <c r="D23" s="22" t="s">
        <v>119</v>
      </c>
      <c r="E23" s="29" t="s">
        <v>120</v>
      </c>
      <c r="F23" s="29" t="s">
        <v>121</v>
      </c>
      <c r="G23" s="29" t="s">
        <v>122</v>
      </c>
      <c r="H23" s="29" t="s">
        <v>123</v>
      </c>
      <c r="I23" s="29" t="s">
        <v>124</v>
      </c>
      <c r="J23" s="29" t="s">
        <v>125</v>
      </c>
      <c r="K23" s="29" t="s">
        <v>126</v>
      </c>
      <c r="L23" s="29" t="s">
        <v>127</v>
      </c>
      <c r="M23" s="22" t="s">
        <v>128</v>
      </c>
      <c r="N23" s="22" t="s">
        <v>129</v>
      </c>
      <c r="O23" s="22" t="s">
        <v>130</v>
      </c>
      <c r="P23" s="22" t="s">
        <v>131</v>
      </c>
      <c r="Q23" s="29" t="s">
        <v>99</v>
      </c>
      <c r="R23" s="22" t="s">
        <v>50</v>
      </c>
    </row>
    <row r="24" spans="1:18" ht="12" customHeight="1">
      <c r="C24" s="42" t="s">
        <v>51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13"/>
    </row>
    <row r="25" spans="1:18" ht="12" customHeight="1">
      <c r="A25" s="8">
        <v>1</v>
      </c>
      <c r="B25" s="9" t="s">
        <v>41</v>
      </c>
      <c r="C25" s="7">
        <v>0</v>
      </c>
      <c r="D25" s="7">
        <v>0.1138861111111111</v>
      </c>
      <c r="E25" s="7">
        <v>0.16110833333333333</v>
      </c>
      <c r="F25" s="7">
        <v>0.17500000000000002</v>
      </c>
      <c r="G25" s="7">
        <v>0.22</v>
      </c>
      <c r="H25" s="7">
        <v>0</v>
      </c>
      <c r="I25" s="7">
        <v>0.45194444444444448</v>
      </c>
      <c r="J25" s="7">
        <v>0</v>
      </c>
      <c r="K25" s="7">
        <v>5.6197277777777783</v>
      </c>
      <c r="L25" s="7">
        <v>0.15</v>
      </c>
      <c r="M25" s="7">
        <v>0</v>
      </c>
      <c r="N25" s="7">
        <v>1.6666666666666666E-2</v>
      </c>
      <c r="O25" s="7">
        <v>21.349911111111112</v>
      </c>
      <c r="P25" s="7">
        <v>0</v>
      </c>
      <c r="Q25" s="7">
        <v>0</v>
      </c>
      <c r="R25" s="7">
        <v>28.258244444444447</v>
      </c>
    </row>
    <row r="26" spans="1:18" ht="12" customHeight="1">
      <c r="A26" s="8">
        <v>2</v>
      </c>
      <c r="B26" s="9" t="s">
        <v>42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2.7777777777777779E-3</v>
      </c>
      <c r="P26" s="7">
        <v>0</v>
      </c>
      <c r="Q26" s="7">
        <v>0</v>
      </c>
      <c r="R26" s="7">
        <v>2.7777777777777779E-3</v>
      </c>
    </row>
    <row r="27" spans="1:18" ht="12" customHeight="1">
      <c r="A27" s="8">
        <v>3</v>
      </c>
      <c r="B27" s="9" t="s">
        <v>43</v>
      </c>
      <c r="C27" s="7">
        <v>0</v>
      </c>
      <c r="D27" s="7">
        <v>0.61620555555555556</v>
      </c>
      <c r="E27" s="7">
        <v>0.41805555555555551</v>
      </c>
      <c r="F27" s="7">
        <v>0.33194444444444449</v>
      </c>
      <c r="G27" s="7">
        <v>5.5555555555555552E-2</v>
      </c>
      <c r="H27" s="7">
        <v>0.18972222222222224</v>
      </c>
      <c r="I27" s="7">
        <v>6.9444444444444448E-2</v>
      </c>
      <c r="J27" s="7">
        <v>0</v>
      </c>
      <c r="K27" s="7">
        <v>5.6944444444444436E-2</v>
      </c>
      <c r="L27" s="7">
        <v>8.3333333333333332E-3</v>
      </c>
      <c r="M27" s="7">
        <v>0</v>
      </c>
      <c r="N27" s="7">
        <v>0</v>
      </c>
      <c r="O27" s="7">
        <v>5.2574611111111116</v>
      </c>
      <c r="P27" s="7">
        <v>0</v>
      </c>
      <c r="Q27" s="7">
        <v>0</v>
      </c>
      <c r="R27" s="7">
        <v>7.0036666666666667</v>
      </c>
    </row>
    <row r="28" spans="1:18" ht="12" customHeight="1">
      <c r="A28" s="8">
        <v>4</v>
      </c>
      <c r="B28" s="9" t="s">
        <v>44</v>
      </c>
      <c r="C28" s="7">
        <v>0</v>
      </c>
      <c r="D28" s="7">
        <v>0.6875</v>
      </c>
      <c r="E28" s="7">
        <v>0.87638888888888888</v>
      </c>
      <c r="F28" s="7">
        <v>0.14722222222222223</v>
      </c>
      <c r="G28" s="7">
        <v>2.9166666666666664E-2</v>
      </c>
      <c r="H28" s="7">
        <v>5.1388888888888894E-2</v>
      </c>
      <c r="I28" s="7">
        <v>0</v>
      </c>
      <c r="J28" s="7">
        <v>1.3888888888888889E-3</v>
      </c>
      <c r="K28" s="7">
        <v>0</v>
      </c>
      <c r="L28" s="7">
        <v>3.7499999999999999E-2</v>
      </c>
      <c r="M28" s="7">
        <v>0</v>
      </c>
      <c r="N28" s="7">
        <v>0</v>
      </c>
      <c r="O28" s="7">
        <v>3.2849944444444446</v>
      </c>
      <c r="P28" s="7">
        <v>0</v>
      </c>
      <c r="Q28" s="7">
        <v>0</v>
      </c>
      <c r="R28" s="7">
        <v>5.1155499999999989</v>
      </c>
    </row>
    <row r="29" spans="1:18" ht="12" customHeight="1">
      <c r="A29" s="8">
        <v>5</v>
      </c>
      <c r="B29" s="9" t="s">
        <v>45</v>
      </c>
      <c r="C29" s="7">
        <v>0</v>
      </c>
      <c r="D29" s="7">
        <v>2.5000000000000001E-2</v>
      </c>
      <c r="E29" s="7">
        <v>2.7777777777777776E-2</v>
      </c>
      <c r="F29" s="7">
        <v>0</v>
      </c>
      <c r="G29" s="7">
        <v>0</v>
      </c>
      <c r="H29" s="7">
        <v>0</v>
      </c>
      <c r="I29" s="7">
        <v>0.35777777777777781</v>
      </c>
      <c r="J29" s="7">
        <v>0</v>
      </c>
      <c r="K29" s="7">
        <v>4.1666666666666666E-3</v>
      </c>
      <c r="L29" s="7">
        <v>0</v>
      </c>
      <c r="M29" s="7">
        <v>0</v>
      </c>
      <c r="N29" s="7">
        <v>0.11888888888888889</v>
      </c>
      <c r="O29" s="7">
        <v>0.12583333333333332</v>
      </c>
      <c r="P29" s="7">
        <v>0</v>
      </c>
      <c r="Q29" s="7">
        <v>0</v>
      </c>
      <c r="R29" s="7">
        <v>0.65944444444444439</v>
      </c>
    </row>
    <row r="30" spans="1:18" ht="12" customHeight="1">
      <c r="A30" s="8">
        <v>6</v>
      </c>
      <c r="B30" s="9" t="s">
        <v>46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0.17333333333333334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0.11388888888888887</v>
      </c>
      <c r="P30" s="7">
        <v>0</v>
      </c>
      <c r="Q30" s="7">
        <v>0</v>
      </c>
      <c r="R30" s="7">
        <v>0.28722222222222221</v>
      </c>
    </row>
    <row r="31" spans="1:18" ht="12" customHeight="1">
      <c r="A31" s="8">
        <v>7</v>
      </c>
      <c r="B31" s="9" t="s">
        <v>47</v>
      </c>
      <c r="C31" s="7">
        <v>0</v>
      </c>
      <c r="D31" s="7">
        <v>0.61097222222222225</v>
      </c>
      <c r="E31" s="7">
        <v>0.28444444444444444</v>
      </c>
      <c r="F31" s="7">
        <v>0.24194444444444446</v>
      </c>
      <c r="G31" s="7">
        <v>0.20833333333333334</v>
      </c>
      <c r="H31" s="7">
        <v>0.11250000000000002</v>
      </c>
      <c r="I31" s="7">
        <v>2.0944444444444446</v>
      </c>
      <c r="J31" s="7">
        <v>0</v>
      </c>
      <c r="K31" s="7">
        <v>0.63304999999999989</v>
      </c>
      <c r="L31" s="7">
        <v>0</v>
      </c>
      <c r="M31" s="7">
        <v>0</v>
      </c>
      <c r="N31" s="7">
        <v>0.68486111111111114</v>
      </c>
      <c r="O31" s="7">
        <v>4.6360166666666665</v>
      </c>
      <c r="P31" s="7">
        <v>0</v>
      </c>
      <c r="Q31" s="7">
        <v>0</v>
      </c>
      <c r="R31" s="7">
        <v>9.5065666666666679</v>
      </c>
    </row>
    <row r="32" spans="1:18" ht="12" customHeight="1">
      <c r="A32" s="8">
        <v>8</v>
      </c>
      <c r="B32" s="9" t="s">
        <v>48</v>
      </c>
      <c r="C32" s="7">
        <v>0</v>
      </c>
      <c r="D32" s="7">
        <v>0.82402777777777769</v>
      </c>
      <c r="E32" s="7">
        <v>0.91749999999999987</v>
      </c>
      <c r="F32" s="7">
        <v>0.83638888888888896</v>
      </c>
      <c r="G32" s="7">
        <v>5.4166666666666662E-2</v>
      </c>
      <c r="H32" s="7">
        <v>0.17500000000000002</v>
      </c>
      <c r="I32" s="7">
        <v>0.9458333333333333</v>
      </c>
      <c r="J32" s="7">
        <v>0</v>
      </c>
      <c r="K32" s="7">
        <v>0.38374999999999998</v>
      </c>
      <c r="L32" s="7">
        <v>1.0416666666666666E-2</v>
      </c>
      <c r="M32" s="7">
        <v>0</v>
      </c>
      <c r="N32" s="7">
        <v>2.0833333333333333E-3</v>
      </c>
      <c r="O32" s="7">
        <v>7.2806944444444435</v>
      </c>
      <c r="P32" s="7">
        <v>0</v>
      </c>
      <c r="Q32" s="7">
        <v>0</v>
      </c>
      <c r="R32" s="7">
        <v>11.429861111111112</v>
      </c>
    </row>
    <row r="33" spans="1:18" ht="12" customHeight="1">
      <c r="A33" s="8">
        <v>9</v>
      </c>
      <c r="B33" s="9" t="s">
        <v>49</v>
      </c>
      <c r="C33" s="7">
        <v>3.7583333333333329</v>
      </c>
      <c r="D33" s="7">
        <v>9.7606888888888896</v>
      </c>
      <c r="E33" s="7">
        <v>3.5851388888888884</v>
      </c>
      <c r="F33" s="7">
        <v>2.2441666666666671</v>
      </c>
      <c r="G33" s="7">
        <v>0.42305555555555552</v>
      </c>
      <c r="H33" s="7">
        <v>0.76388888888888884</v>
      </c>
      <c r="I33" s="7">
        <v>0.53611111111111109</v>
      </c>
      <c r="J33" s="7">
        <v>0</v>
      </c>
      <c r="K33" s="7">
        <v>1.4357</v>
      </c>
      <c r="L33" s="7">
        <v>1.4583333333333332E-2</v>
      </c>
      <c r="M33" s="7">
        <v>0</v>
      </c>
      <c r="N33" s="7">
        <v>1.6388888888888887E-2</v>
      </c>
      <c r="O33" s="7">
        <v>15.198611111111113</v>
      </c>
      <c r="P33" s="7">
        <v>0</v>
      </c>
      <c r="Q33" s="7">
        <v>0</v>
      </c>
      <c r="R33" s="7">
        <v>37.736666666666672</v>
      </c>
    </row>
    <row r="34" spans="1:18" ht="12" customHeight="1" thickBot="1">
      <c r="A34" s="21"/>
      <c r="B34" s="16" t="s">
        <v>50</v>
      </c>
      <c r="C34" s="18">
        <v>3.7583333333333329</v>
      </c>
      <c r="D34" s="18">
        <v>12.638280555555555</v>
      </c>
      <c r="E34" s="18">
        <v>6.2704138888888883</v>
      </c>
      <c r="F34" s="18">
        <v>3.9766666666666666</v>
      </c>
      <c r="G34" s="18">
        <v>0.99027777777777759</v>
      </c>
      <c r="H34" s="18">
        <v>1.4658333333333333</v>
      </c>
      <c r="I34" s="18">
        <v>4.4555555555555557</v>
      </c>
      <c r="J34" s="18">
        <v>1.3888888888888889E-3</v>
      </c>
      <c r="K34" s="18">
        <v>8.133338888888888</v>
      </c>
      <c r="L34" s="18">
        <v>0.22083333333333335</v>
      </c>
      <c r="M34" s="18">
        <v>0</v>
      </c>
      <c r="N34" s="18">
        <v>0.8388888888888888</v>
      </c>
      <c r="O34" s="18">
        <v>57.250188888888886</v>
      </c>
      <c r="P34" s="18">
        <v>0</v>
      </c>
      <c r="Q34" s="18">
        <v>0</v>
      </c>
      <c r="R34" s="18">
        <v>100</v>
      </c>
    </row>
    <row r="51" spans="3:14" ht="12" customHeight="1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61" spans="3:14" ht="12" customHeight="1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3:14" ht="12" customHeight="1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3:14" ht="12" customHeight="1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3:14" ht="12" customHeight="1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</sheetData>
  <mergeCells count="4">
    <mergeCell ref="C7:Q7"/>
    <mergeCell ref="C9:Q9"/>
    <mergeCell ref="C22:Q22"/>
    <mergeCell ref="C24:Q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DA89-811A-4DBE-A018-16E3D559EDDD}">
  <dimension ref="A3:AH55"/>
  <sheetViews>
    <sheetView showGridLines="0" showRowColHeaders="0" zoomScale="85" zoomScaleNormal="85" workbookViewId="0">
      <selection activeCell="F54" sqref="F54"/>
    </sheetView>
  </sheetViews>
  <sheetFormatPr defaultColWidth="9.140625" defaultRowHeight="12.75"/>
  <cols>
    <col min="1" max="1" width="2.140625" style="1" bestFit="1" customWidth="1"/>
    <col min="2" max="2" width="67.7109375" style="1" bestFit="1" customWidth="1"/>
    <col min="3" max="6" width="8.140625" style="1" customWidth="1"/>
    <col min="7" max="18" width="12.140625" style="1" customWidth="1"/>
    <col min="19" max="32" width="8.140625" style="1" customWidth="1"/>
    <col min="33" max="16384" width="9.140625" style="1"/>
  </cols>
  <sheetData>
    <row r="3" spans="1:32">
      <c r="B3" s="2" t="s">
        <v>83</v>
      </c>
    </row>
    <row r="4" spans="1:32">
      <c r="B4" s="2" t="s">
        <v>132</v>
      </c>
    </row>
    <row r="5" spans="1:32">
      <c r="B5" s="2"/>
    </row>
    <row r="6" spans="1:32">
      <c r="B6" s="2"/>
    </row>
    <row r="7" spans="1:32">
      <c r="A7" s="30"/>
      <c r="B7" s="30"/>
      <c r="C7" s="43" t="s">
        <v>53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>
      <c r="A8" s="3"/>
      <c r="B8" s="4"/>
      <c r="C8" s="45" t="s">
        <v>85</v>
      </c>
      <c r="D8" s="45"/>
      <c r="E8" s="45" t="s">
        <v>119</v>
      </c>
      <c r="F8" s="45"/>
      <c r="G8" s="45" t="s">
        <v>120</v>
      </c>
      <c r="H8" s="45"/>
      <c r="I8" s="45" t="s">
        <v>121</v>
      </c>
      <c r="J8" s="45"/>
      <c r="K8" s="46" t="s">
        <v>122</v>
      </c>
      <c r="L8" s="46"/>
      <c r="M8" s="46" t="s">
        <v>133</v>
      </c>
      <c r="N8" s="46"/>
      <c r="O8" s="45" t="s">
        <v>124</v>
      </c>
      <c r="P8" s="45"/>
      <c r="Q8" s="46" t="s">
        <v>125</v>
      </c>
      <c r="R8" s="46"/>
      <c r="S8" s="45" t="s">
        <v>134</v>
      </c>
      <c r="T8" s="45"/>
      <c r="U8" s="45" t="s">
        <v>127</v>
      </c>
      <c r="V8" s="45"/>
      <c r="W8" s="45" t="s">
        <v>128</v>
      </c>
      <c r="X8" s="45"/>
      <c r="Y8" s="45" t="s">
        <v>129</v>
      </c>
      <c r="Z8" s="45"/>
      <c r="AA8" s="45" t="s">
        <v>130</v>
      </c>
      <c r="AB8" s="45"/>
      <c r="AC8" s="45" t="s">
        <v>131</v>
      </c>
      <c r="AD8" s="45"/>
      <c r="AE8" s="45" t="s">
        <v>99</v>
      </c>
      <c r="AF8" s="45"/>
    </row>
    <row r="9" spans="1:32">
      <c r="A9" s="3"/>
      <c r="B9" s="4"/>
      <c r="C9" s="22" t="s">
        <v>37</v>
      </c>
      <c r="D9" s="22" t="s">
        <v>38</v>
      </c>
      <c r="E9" s="22" t="s">
        <v>37</v>
      </c>
      <c r="F9" s="22" t="s">
        <v>38</v>
      </c>
      <c r="G9" s="22" t="s">
        <v>37</v>
      </c>
      <c r="H9" s="22" t="s">
        <v>38</v>
      </c>
      <c r="I9" s="22" t="s">
        <v>37</v>
      </c>
      <c r="J9" s="22" t="s">
        <v>38</v>
      </c>
      <c r="K9" s="22" t="s">
        <v>37</v>
      </c>
      <c r="L9" s="22" t="s">
        <v>38</v>
      </c>
      <c r="M9" s="22" t="s">
        <v>37</v>
      </c>
      <c r="N9" s="22" t="s">
        <v>38</v>
      </c>
      <c r="O9" s="22" t="s">
        <v>37</v>
      </c>
      <c r="P9" s="22" t="s">
        <v>38</v>
      </c>
      <c r="Q9" s="22" t="s">
        <v>37</v>
      </c>
      <c r="R9" s="22" t="s">
        <v>38</v>
      </c>
      <c r="S9" s="22" t="s">
        <v>37</v>
      </c>
      <c r="T9" s="22" t="s">
        <v>38</v>
      </c>
      <c r="U9" s="22" t="s">
        <v>37</v>
      </c>
      <c r="V9" s="22" t="s">
        <v>38</v>
      </c>
      <c r="W9" s="22" t="s">
        <v>37</v>
      </c>
      <c r="X9" s="22" t="s">
        <v>38</v>
      </c>
      <c r="Y9" s="22" t="s">
        <v>37</v>
      </c>
      <c r="Z9" s="22" t="s">
        <v>38</v>
      </c>
      <c r="AA9" s="22" t="s">
        <v>37</v>
      </c>
      <c r="AB9" s="22" t="s">
        <v>38</v>
      </c>
      <c r="AC9" s="22" t="s">
        <v>37</v>
      </c>
      <c r="AD9" s="22" t="s">
        <v>38</v>
      </c>
      <c r="AE9" s="22" t="s">
        <v>37</v>
      </c>
      <c r="AF9" s="22" t="s">
        <v>38</v>
      </c>
    </row>
    <row r="10" spans="1:32">
      <c r="C10" s="42" t="s">
        <v>40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1:32">
      <c r="A11" s="8">
        <v>1</v>
      </c>
      <c r="B11" s="9" t="s">
        <v>41</v>
      </c>
      <c r="C11" s="7">
        <v>0</v>
      </c>
      <c r="D11" s="7">
        <v>0</v>
      </c>
      <c r="E11" s="7">
        <v>0.43650793700000001</v>
      </c>
      <c r="F11" s="7">
        <v>2.8628225810000001</v>
      </c>
      <c r="G11" s="7">
        <v>1.468253968</v>
      </c>
      <c r="H11" s="7">
        <v>3.185403226</v>
      </c>
      <c r="I11" s="7">
        <v>0</v>
      </c>
      <c r="J11" s="7">
        <v>5.0806451609999996</v>
      </c>
      <c r="K11" s="7">
        <v>0</v>
      </c>
      <c r="L11" s="7">
        <v>6.3870967739999998</v>
      </c>
      <c r="M11" s="7">
        <v>0</v>
      </c>
      <c r="N11" s="7">
        <v>0</v>
      </c>
      <c r="O11" s="7">
        <v>12.039682539999999</v>
      </c>
      <c r="P11" s="7">
        <v>0.88709677399999998</v>
      </c>
      <c r="Q11" s="7">
        <v>0</v>
      </c>
      <c r="R11" s="7">
        <v>0</v>
      </c>
      <c r="S11" s="7">
        <v>127.381111111</v>
      </c>
      <c r="T11" s="7">
        <v>33.717741934999999</v>
      </c>
      <c r="U11" s="7">
        <v>0.95238095199999995</v>
      </c>
      <c r="V11" s="7">
        <v>3.3870967740000002</v>
      </c>
      <c r="W11" s="7">
        <v>0</v>
      </c>
      <c r="X11" s="7">
        <v>0</v>
      </c>
      <c r="Y11" s="7">
        <v>0.47619047599999997</v>
      </c>
      <c r="Z11" s="7">
        <v>0</v>
      </c>
      <c r="AA11" s="7">
        <v>272.211428571</v>
      </c>
      <c r="AB11" s="7">
        <v>343.23419354800001</v>
      </c>
      <c r="AC11" s="7">
        <v>0</v>
      </c>
      <c r="AD11" s="7">
        <v>0</v>
      </c>
      <c r="AE11" s="7">
        <v>0</v>
      </c>
      <c r="AF11" s="7">
        <v>0</v>
      </c>
    </row>
    <row r="12" spans="1:32">
      <c r="A12" s="8">
        <v>2</v>
      </c>
      <c r="B12" s="9" t="s">
        <v>42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7.9365079000000005E-2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</row>
    <row r="13" spans="1:32">
      <c r="A13" s="8">
        <v>3</v>
      </c>
      <c r="B13" s="9" t="s">
        <v>43</v>
      </c>
      <c r="C13" s="7">
        <v>0</v>
      </c>
      <c r="D13" s="7">
        <v>0</v>
      </c>
      <c r="E13" s="7">
        <v>8.0238095240000007</v>
      </c>
      <c r="F13" s="7">
        <v>9.7366129029999993</v>
      </c>
      <c r="G13" s="7">
        <v>4.1269841270000001</v>
      </c>
      <c r="H13" s="7">
        <v>7.9435483869999999</v>
      </c>
      <c r="I13" s="7">
        <v>6.1111111109999996</v>
      </c>
      <c r="J13" s="7">
        <v>3.4274193550000001</v>
      </c>
      <c r="K13" s="7">
        <v>0.23809523799999999</v>
      </c>
      <c r="L13" s="7">
        <v>1.3709677419999999</v>
      </c>
      <c r="M13" s="7">
        <v>0.47619047599999997</v>
      </c>
      <c r="N13" s="7">
        <v>5.0241935480000004</v>
      </c>
      <c r="O13" s="7">
        <v>1.3492063489999999</v>
      </c>
      <c r="P13" s="7">
        <v>0.64516129</v>
      </c>
      <c r="Q13" s="7">
        <v>0</v>
      </c>
      <c r="R13" s="7">
        <v>0</v>
      </c>
      <c r="S13" s="7">
        <v>0.23809523799999999</v>
      </c>
      <c r="T13" s="7">
        <v>1.411290323</v>
      </c>
      <c r="U13" s="7">
        <v>0</v>
      </c>
      <c r="V13" s="7">
        <v>0.24193548400000001</v>
      </c>
      <c r="W13" s="7">
        <v>0</v>
      </c>
      <c r="X13" s="7">
        <v>0</v>
      </c>
      <c r="Y13" s="7">
        <v>0</v>
      </c>
      <c r="Z13" s="7">
        <v>0</v>
      </c>
      <c r="AA13" s="7">
        <v>44.107301587000002</v>
      </c>
      <c r="AB13" s="7">
        <v>107.817258065</v>
      </c>
      <c r="AC13" s="7">
        <v>0</v>
      </c>
      <c r="AD13" s="7">
        <v>0</v>
      </c>
      <c r="AE13" s="7">
        <v>0</v>
      </c>
      <c r="AF13" s="7">
        <v>0</v>
      </c>
    </row>
    <row r="14" spans="1:32">
      <c r="A14" s="8">
        <v>4</v>
      </c>
      <c r="B14" s="9" t="s">
        <v>44</v>
      </c>
      <c r="C14" s="7">
        <v>0</v>
      </c>
      <c r="D14" s="7">
        <v>0</v>
      </c>
      <c r="E14" s="7">
        <v>13.253968254</v>
      </c>
      <c r="F14" s="7">
        <v>6.4919354839999999</v>
      </c>
      <c r="G14" s="7">
        <v>12.150793651000001</v>
      </c>
      <c r="H14" s="7">
        <v>13.096774194</v>
      </c>
      <c r="I14" s="7">
        <v>2.7777777779999999</v>
      </c>
      <c r="J14" s="7">
        <v>1.451612903</v>
      </c>
      <c r="K14" s="7">
        <v>0.83333333300000001</v>
      </c>
      <c r="L14" s="7">
        <v>0</v>
      </c>
      <c r="M14" s="7">
        <v>0</v>
      </c>
      <c r="N14" s="7">
        <v>1.4919354840000001</v>
      </c>
      <c r="O14" s="7">
        <v>0</v>
      </c>
      <c r="P14" s="7">
        <v>0</v>
      </c>
      <c r="Q14" s="7">
        <v>0</v>
      </c>
      <c r="R14" s="7">
        <v>4.0322581000000003E-2</v>
      </c>
      <c r="S14" s="7">
        <v>0</v>
      </c>
      <c r="T14" s="7">
        <v>0</v>
      </c>
      <c r="U14" s="7">
        <v>0.11904761899999999</v>
      </c>
      <c r="V14" s="7">
        <v>0.96774193500000005</v>
      </c>
      <c r="W14" s="7">
        <v>0</v>
      </c>
      <c r="X14" s="7">
        <v>0</v>
      </c>
      <c r="Y14" s="7">
        <v>0</v>
      </c>
      <c r="Z14" s="7">
        <v>0</v>
      </c>
      <c r="AA14" s="7">
        <v>39.722222221999999</v>
      </c>
      <c r="AB14" s="7">
        <v>55.007903226000003</v>
      </c>
      <c r="AC14" s="7">
        <v>0</v>
      </c>
      <c r="AD14" s="7">
        <v>0</v>
      </c>
      <c r="AE14" s="7">
        <v>0</v>
      </c>
      <c r="AF14" s="7">
        <v>0</v>
      </c>
    </row>
    <row r="15" spans="1:32">
      <c r="A15" s="8">
        <v>5</v>
      </c>
      <c r="B15" s="9" t="s">
        <v>45</v>
      </c>
      <c r="C15" s="7">
        <v>0</v>
      </c>
      <c r="D15" s="7">
        <v>0</v>
      </c>
      <c r="E15" s="7">
        <v>0</v>
      </c>
      <c r="F15" s="7">
        <v>0.72580645200000005</v>
      </c>
      <c r="G15" s="7">
        <v>0</v>
      </c>
      <c r="H15" s="7">
        <v>0.80645161300000001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4.7619047620000003</v>
      </c>
      <c r="P15" s="7">
        <v>5.548387097</v>
      </c>
      <c r="Q15" s="7">
        <v>0</v>
      </c>
      <c r="R15" s="7">
        <v>0</v>
      </c>
      <c r="S15" s="7">
        <v>0.11904761899999999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0.198412698</v>
      </c>
      <c r="Z15" s="7">
        <v>3.25</v>
      </c>
      <c r="AA15" s="7">
        <v>1.2222222220000001</v>
      </c>
      <c r="AB15" s="7">
        <v>2.4112903229999998</v>
      </c>
      <c r="AC15" s="7">
        <v>0</v>
      </c>
      <c r="AD15" s="7">
        <v>0</v>
      </c>
      <c r="AE15" s="7">
        <v>0</v>
      </c>
      <c r="AF15" s="7">
        <v>0</v>
      </c>
    </row>
    <row r="16" spans="1:32">
      <c r="A16" s="8">
        <v>6</v>
      </c>
      <c r="B16" s="9" t="s">
        <v>46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4.9523809520000004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3.2539682540000001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</row>
    <row r="17" spans="1:34">
      <c r="A17" s="8">
        <v>7</v>
      </c>
      <c r="B17" s="9" t="s">
        <v>47</v>
      </c>
      <c r="C17" s="7">
        <v>0</v>
      </c>
      <c r="D17" s="7">
        <v>0</v>
      </c>
      <c r="E17" s="7">
        <v>6.4642857139999998</v>
      </c>
      <c r="F17" s="7">
        <v>11.169354839</v>
      </c>
      <c r="G17" s="7">
        <v>2.3730158729999999</v>
      </c>
      <c r="H17" s="7">
        <v>5.846774194</v>
      </c>
      <c r="I17" s="7">
        <v>2.1507936509999999</v>
      </c>
      <c r="J17" s="7">
        <v>4.8387096769999998</v>
      </c>
      <c r="K17" s="7">
        <v>1.031746032</v>
      </c>
      <c r="L17" s="7">
        <v>5</v>
      </c>
      <c r="M17" s="7">
        <v>0.71428571399999996</v>
      </c>
      <c r="N17" s="7">
        <v>2.5403225809999999</v>
      </c>
      <c r="O17" s="7">
        <v>48.055555556000002</v>
      </c>
      <c r="P17" s="7">
        <v>11.975806452</v>
      </c>
      <c r="Q17" s="7">
        <v>0</v>
      </c>
      <c r="R17" s="7">
        <v>0</v>
      </c>
      <c r="S17" s="7">
        <v>14.404603175</v>
      </c>
      <c r="T17" s="7">
        <v>3.7419354839999999</v>
      </c>
      <c r="U17" s="7">
        <v>0</v>
      </c>
      <c r="V17" s="7">
        <v>0</v>
      </c>
      <c r="W17" s="7">
        <v>0</v>
      </c>
      <c r="X17" s="7">
        <v>0</v>
      </c>
      <c r="Y17" s="7">
        <v>17.384920635</v>
      </c>
      <c r="Z17" s="7">
        <v>2.2177419349999998</v>
      </c>
      <c r="AA17" s="7">
        <v>60.044920634999997</v>
      </c>
      <c r="AB17" s="7">
        <v>73.580645161000007</v>
      </c>
      <c r="AC17" s="7">
        <v>0</v>
      </c>
      <c r="AD17" s="7">
        <v>0</v>
      </c>
      <c r="AE17" s="7">
        <v>0</v>
      </c>
      <c r="AF17" s="7">
        <v>0</v>
      </c>
    </row>
    <row r="18" spans="1:34">
      <c r="A18" s="8">
        <v>8</v>
      </c>
      <c r="B18" s="9" t="s">
        <v>48</v>
      </c>
      <c r="C18" s="7">
        <v>0</v>
      </c>
      <c r="D18" s="7">
        <v>0</v>
      </c>
      <c r="E18" s="7">
        <v>15.964285714000001</v>
      </c>
      <c r="F18" s="7">
        <v>7.701612903</v>
      </c>
      <c r="G18" s="7">
        <v>9.4682539680000009</v>
      </c>
      <c r="H18" s="7">
        <v>17.016129031999998</v>
      </c>
      <c r="I18" s="7">
        <v>16.912698413000001</v>
      </c>
      <c r="J18" s="7">
        <v>7.096774194</v>
      </c>
      <c r="K18" s="7">
        <v>0.23809523799999999</v>
      </c>
      <c r="L18" s="7">
        <v>1.3306451610000001</v>
      </c>
      <c r="M18" s="7">
        <v>5</v>
      </c>
      <c r="N18" s="7">
        <v>0</v>
      </c>
      <c r="O18" s="7">
        <v>26.309523810000002</v>
      </c>
      <c r="P18" s="7">
        <v>0.72580645200000005</v>
      </c>
      <c r="Q18" s="7">
        <v>0</v>
      </c>
      <c r="R18" s="7">
        <v>0</v>
      </c>
      <c r="S18" s="7">
        <v>4.6349206350000003</v>
      </c>
      <c r="T18" s="7">
        <v>6.4314516130000001</v>
      </c>
      <c r="U18" s="7">
        <v>0</v>
      </c>
      <c r="V18" s="7">
        <v>0.302419355</v>
      </c>
      <c r="W18" s="7">
        <v>0</v>
      </c>
      <c r="X18" s="7">
        <v>0</v>
      </c>
      <c r="Y18" s="7">
        <v>5.9523810000000003E-2</v>
      </c>
      <c r="Z18" s="7">
        <v>0</v>
      </c>
      <c r="AA18" s="7">
        <v>106.279047619</v>
      </c>
      <c r="AB18" s="7">
        <v>103.381774194</v>
      </c>
      <c r="AC18" s="7">
        <v>0</v>
      </c>
      <c r="AD18" s="7">
        <v>0</v>
      </c>
      <c r="AE18" s="7">
        <v>0</v>
      </c>
      <c r="AF18" s="7">
        <v>0</v>
      </c>
    </row>
    <row r="19" spans="1:34">
      <c r="A19" s="8">
        <v>9</v>
      </c>
      <c r="B19" s="9" t="s">
        <v>49</v>
      </c>
      <c r="C19" s="7">
        <v>51.190476189999998</v>
      </c>
      <c r="D19" s="7">
        <v>57.096774193999998</v>
      </c>
      <c r="E19" s="7">
        <v>149.86111111100001</v>
      </c>
      <c r="F19" s="7">
        <v>131.09661290299999</v>
      </c>
      <c r="G19" s="7">
        <v>36.599206348999999</v>
      </c>
      <c r="H19" s="7">
        <v>66.895161290000004</v>
      </c>
      <c r="I19" s="7">
        <v>28.920634921000001</v>
      </c>
      <c r="J19" s="7">
        <v>35.766129032000002</v>
      </c>
      <c r="K19" s="7">
        <v>4.4444444440000002</v>
      </c>
      <c r="L19" s="7">
        <v>7.7661290320000003</v>
      </c>
      <c r="M19" s="7">
        <v>7.3809523810000002</v>
      </c>
      <c r="N19" s="7">
        <v>14.677419355</v>
      </c>
      <c r="O19" s="7">
        <v>8.8492063489999992</v>
      </c>
      <c r="P19" s="7">
        <v>6.5725806450000004</v>
      </c>
      <c r="Q19" s="7">
        <v>0</v>
      </c>
      <c r="R19" s="7">
        <v>0</v>
      </c>
      <c r="S19" s="7">
        <v>19.920793651</v>
      </c>
      <c r="T19" s="7">
        <v>21.439516129000001</v>
      </c>
      <c r="U19" s="7">
        <v>0.35714285699999998</v>
      </c>
      <c r="V19" s="7">
        <v>6.0483871000000002E-2</v>
      </c>
      <c r="W19" s="7">
        <v>0</v>
      </c>
      <c r="X19" s="7">
        <v>0</v>
      </c>
      <c r="Y19" s="7">
        <v>0.111111111</v>
      </c>
      <c r="Z19" s="7">
        <v>0.36290322600000002</v>
      </c>
      <c r="AA19" s="7">
        <v>231.793650794</v>
      </c>
      <c r="AB19" s="7">
        <v>205.71774193499999</v>
      </c>
      <c r="AC19" s="7">
        <v>0</v>
      </c>
      <c r="AD19" s="7">
        <v>0</v>
      </c>
      <c r="AE19" s="7">
        <v>0</v>
      </c>
      <c r="AF19" s="7">
        <v>0</v>
      </c>
    </row>
    <row r="20" spans="1:34" ht="13.5" thickBot="1">
      <c r="A20" s="21"/>
      <c r="B20" s="16" t="s">
        <v>50</v>
      </c>
      <c r="C20" s="18">
        <f>SUM(C11:C19)</f>
        <v>51.190476189999998</v>
      </c>
      <c r="D20" s="18">
        <f t="shared" ref="D20:AF20" si="0">SUM(D11:D19)</f>
        <v>57.096774193999998</v>
      </c>
      <c r="E20" s="18">
        <f t="shared" si="0"/>
        <v>194.00396825400003</v>
      </c>
      <c r="F20" s="18">
        <f t="shared" si="0"/>
        <v>169.78475806500001</v>
      </c>
      <c r="G20" s="18">
        <f t="shared" si="0"/>
        <v>66.186507935999998</v>
      </c>
      <c r="H20" s="18">
        <f t="shared" si="0"/>
        <v>114.790241936</v>
      </c>
      <c r="I20" s="18">
        <f t="shared" si="0"/>
        <v>56.873015874000004</v>
      </c>
      <c r="J20" s="18">
        <f t="shared" si="0"/>
        <v>57.661290321999999</v>
      </c>
      <c r="K20" s="18">
        <f t="shared" si="0"/>
        <v>6.785714285000001</v>
      </c>
      <c r="L20" s="18">
        <f t="shared" si="0"/>
        <v>21.854838708999999</v>
      </c>
      <c r="M20" s="18">
        <f t="shared" si="0"/>
        <v>18.523809523000001</v>
      </c>
      <c r="N20" s="18">
        <f t="shared" si="0"/>
        <v>23.733870967999998</v>
      </c>
      <c r="O20" s="18">
        <f t="shared" si="0"/>
        <v>101.365079366</v>
      </c>
      <c r="P20" s="18">
        <f t="shared" si="0"/>
        <v>26.354838710000003</v>
      </c>
      <c r="Q20" s="18">
        <f t="shared" si="0"/>
        <v>0</v>
      </c>
      <c r="R20" s="18">
        <f t="shared" si="0"/>
        <v>4.0322581000000003E-2</v>
      </c>
      <c r="S20" s="18">
        <f t="shared" si="0"/>
        <v>166.69857142899997</v>
      </c>
      <c r="T20" s="18">
        <f t="shared" si="0"/>
        <v>66.74193548400001</v>
      </c>
      <c r="U20" s="18">
        <f t="shared" si="0"/>
        <v>1.4285714279999999</v>
      </c>
      <c r="V20" s="18">
        <f t="shared" si="0"/>
        <v>4.9596774189999993</v>
      </c>
      <c r="W20" s="18">
        <f t="shared" si="0"/>
        <v>0</v>
      </c>
      <c r="X20" s="18">
        <f t="shared" si="0"/>
        <v>0</v>
      </c>
      <c r="Y20" s="18">
        <f t="shared" si="0"/>
        <v>18.230158730000003</v>
      </c>
      <c r="Z20" s="18">
        <f t="shared" si="0"/>
        <v>5.8306451609999996</v>
      </c>
      <c r="AA20" s="18">
        <f t="shared" si="0"/>
        <v>758.71412698300003</v>
      </c>
      <c r="AB20" s="18">
        <f t="shared" si="0"/>
        <v>891.1508064520001</v>
      </c>
      <c r="AC20" s="18">
        <f t="shared" si="0"/>
        <v>0</v>
      </c>
      <c r="AD20" s="18">
        <f t="shared" si="0"/>
        <v>0</v>
      </c>
      <c r="AE20" s="18">
        <f t="shared" si="0"/>
        <v>0</v>
      </c>
      <c r="AF20" s="18">
        <f t="shared" si="0"/>
        <v>0</v>
      </c>
    </row>
    <row r="22" spans="1:34">
      <c r="B22" s="2"/>
      <c r="AH22" s="7"/>
    </row>
    <row r="23" spans="1:34">
      <c r="A23" s="3"/>
      <c r="B23" s="3"/>
      <c r="C23" s="43" t="s">
        <v>53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H23" s="7"/>
    </row>
    <row r="24" spans="1:34">
      <c r="A24" s="3"/>
      <c r="B24" s="3"/>
      <c r="C24" s="45" t="s">
        <v>85</v>
      </c>
      <c r="D24" s="45"/>
      <c r="E24" s="45" t="s">
        <v>119</v>
      </c>
      <c r="F24" s="45"/>
      <c r="G24" s="45" t="s">
        <v>120</v>
      </c>
      <c r="H24" s="45"/>
      <c r="I24" s="45" t="s">
        <v>121</v>
      </c>
      <c r="J24" s="45"/>
      <c r="K24" s="46" t="s">
        <v>122</v>
      </c>
      <c r="L24" s="46"/>
      <c r="M24" s="46" t="s">
        <v>133</v>
      </c>
      <c r="N24" s="46"/>
      <c r="O24" s="45" t="s">
        <v>124</v>
      </c>
      <c r="P24" s="45"/>
      <c r="Q24" s="46" t="s">
        <v>125</v>
      </c>
      <c r="R24" s="46"/>
      <c r="S24" s="45" t="s">
        <v>134</v>
      </c>
      <c r="T24" s="45"/>
      <c r="U24" s="45" t="s">
        <v>127</v>
      </c>
      <c r="V24" s="45"/>
      <c r="W24" s="45" t="s">
        <v>128</v>
      </c>
      <c r="X24" s="45"/>
      <c r="Y24" s="45" t="s">
        <v>129</v>
      </c>
      <c r="Z24" s="45"/>
      <c r="AA24" s="45" t="s">
        <v>130</v>
      </c>
      <c r="AB24" s="45"/>
      <c r="AC24" s="45" t="s">
        <v>131</v>
      </c>
      <c r="AD24" s="45"/>
      <c r="AE24" s="45" t="s">
        <v>99</v>
      </c>
      <c r="AF24" s="45"/>
    </row>
    <row r="25" spans="1:34">
      <c r="A25" s="3"/>
      <c r="B25" s="3"/>
      <c r="C25" s="22" t="s">
        <v>37</v>
      </c>
      <c r="D25" s="22" t="s">
        <v>38</v>
      </c>
      <c r="E25" s="22" t="s">
        <v>37</v>
      </c>
      <c r="F25" s="22" t="s">
        <v>38</v>
      </c>
      <c r="G25" s="22" t="s">
        <v>37</v>
      </c>
      <c r="H25" s="22" t="s">
        <v>38</v>
      </c>
      <c r="I25" s="22" t="s">
        <v>37</v>
      </c>
      <c r="J25" s="22" t="s">
        <v>38</v>
      </c>
      <c r="K25" s="22" t="s">
        <v>37</v>
      </c>
      <c r="L25" s="22" t="s">
        <v>38</v>
      </c>
      <c r="M25" s="22" t="s">
        <v>37</v>
      </c>
      <c r="N25" s="22" t="s">
        <v>38</v>
      </c>
      <c r="O25" s="22" t="s">
        <v>37</v>
      </c>
      <c r="P25" s="22" t="s">
        <v>38</v>
      </c>
      <c r="Q25" s="22" t="s">
        <v>37</v>
      </c>
      <c r="R25" s="22" t="s">
        <v>38</v>
      </c>
      <c r="S25" s="22" t="s">
        <v>37</v>
      </c>
      <c r="T25" s="22" t="s">
        <v>38</v>
      </c>
      <c r="U25" s="22" t="s">
        <v>37</v>
      </c>
      <c r="V25" s="22" t="s">
        <v>38</v>
      </c>
      <c r="W25" s="22" t="s">
        <v>37</v>
      </c>
      <c r="X25" s="22" t="s">
        <v>38</v>
      </c>
      <c r="Y25" s="22" t="s">
        <v>37</v>
      </c>
      <c r="Z25" s="22" t="s">
        <v>38</v>
      </c>
      <c r="AA25" s="22" t="s">
        <v>37</v>
      </c>
      <c r="AB25" s="22" t="s">
        <v>38</v>
      </c>
      <c r="AC25" s="22" t="s">
        <v>37</v>
      </c>
      <c r="AD25" s="22" t="s">
        <v>38</v>
      </c>
      <c r="AE25" s="22" t="s">
        <v>37</v>
      </c>
      <c r="AF25" s="22" t="s">
        <v>38</v>
      </c>
    </row>
    <row r="26" spans="1:34">
      <c r="C26" s="42" t="s">
        <v>51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4">
      <c r="A27" s="8">
        <v>1</v>
      </c>
      <c r="B27" s="9" t="s">
        <v>41</v>
      </c>
      <c r="C27" s="7">
        <v>0</v>
      </c>
      <c r="D27" s="7">
        <v>0</v>
      </c>
      <c r="E27" s="7">
        <v>3.0313051180555554E-2</v>
      </c>
      <c r="F27" s="7">
        <v>0.19880712368055559</v>
      </c>
      <c r="G27" s="7">
        <v>0.10196208111111112</v>
      </c>
      <c r="H27" s="7">
        <v>0.22120855736111111</v>
      </c>
      <c r="I27" s="7">
        <v>0</v>
      </c>
      <c r="J27" s="7">
        <v>0.35282258062499999</v>
      </c>
      <c r="K27" s="7">
        <v>0</v>
      </c>
      <c r="L27" s="7">
        <v>0.44354838708333333</v>
      </c>
      <c r="M27" s="7">
        <v>0</v>
      </c>
      <c r="N27" s="7">
        <v>0</v>
      </c>
      <c r="O27" s="7">
        <v>0.83608906527777771</v>
      </c>
      <c r="P27" s="7">
        <v>6.1603942638888888E-2</v>
      </c>
      <c r="Q27" s="7">
        <v>0</v>
      </c>
      <c r="R27" s="7">
        <v>0</v>
      </c>
      <c r="S27" s="7">
        <v>8.8459104938194439</v>
      </c>
      <c r="T27" s="7">
        <v>2.3415098565972223</v>
      </c>
      <c r="U27" s="7">
        <v>6.6137566111111101E-2</v>
      </c>
      <c r="V27" s="7">
        <v>0.23521505375000001</v>
      </c>
      <c r="W27" s="7">
        <v>0</v>
      </c>
      <c r="X27" s="7">
        <v>0</v>
      </c>
      <c r="Y27" s="7">
        <v>3.3068783055555551E-2</v>
      </c>
      <c r="Z27" s="7">
        <v>0</v>
      </c>
      <c r="AA27" s="7">
        <v>18.903571428541667</v>
      </c>
      <c r="AB27" s="7">
        <v>23.835707885277778</v>
      </c>
      <c r="AC27" s="7">
        <v>0</v>
      </c>
      <c r="AD27" s="7">
        <v>0</v>
      </c>
      <c r="AE27" s="7">
        <v>0</v>
      </c>
      <c r="AF27" s="7">
        <v>0</v>
      </c>
    </row>
    <row r="28" spans="1:34">
      <c r="A28" s="8">
        <v>2</v>
      </c>
      <c r="B28" s="9" t="s">
        <v>42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5.5114638194444449E-3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</row>
    <row r="29" spans="1:34">
      <c r="A29" s="8">
        <v>3</v>
      </c>
      <c r="B29" s="9" t="s">
        <v>43</v>
      </c>
      <c r="C29" s="7">
        <v>0</v>
      </c>
      <c r="D29" s="7">
        <v>0</v>
      </c>
      <c r="E29" s="7">
        <v>0.55720899472222229</v>
      </c>
      <c r="F29" s="7">
        <v>0.67615367381944447</v>
      </c>
      <c r="G29" s="7">
        <v>0.28659611993055556</v>
      </c>
      <c r="H29" s="7">
        <v>0.55163530465277777</v>
      </c>
      <c r="I29" s="7">
        <v>0.42438271604166666</v>
      </c>
      <c r="J29" s="7">
        <v>0.2380152329861111</v>
      </c>
      <c r="K29" s="7">
        <v>1.6534391527777775E-2</v>
      </c>
      <c r="L29" s="7">
        <v>9.5206093194444438E-2</v>
      </c>
      <c r="M29" s="7">
        <v>3.3068783055555551E-2</v>
      </c>
      <c r="N29" s="7">
        <v>0.34890232972222224</v>
      </c>
      <c r="O29" s="7">
        <v>9.3694885347222215E-2</v>
      </c>
      <c r="P29" s="7">
        <v>4.4802867361111109E-2</v>
      </c>
      <c r="Q29" s="7">
        <v>0</v>
      </c>
      <c r="R29" s="7">
        <v>0</v>
      </c>
      <c r="S29" s="7">
        <v>1.6534391527777775E-2</v>
      </c>
      <c r="T29" s="7">
        <v>9.8006272430555555E-2</v>
      </c>
      <c r="U29" s="7">
        <v>0</v>
      </c>
      <c r="V29" s="7">
        <v>1.6801075277777779E-2</v>
      </c>
      <c r="W29" s="7">
        <v>0</v>
      </c>
      <c r="X29" s="7">
        <v>0</v>
      </c>
      <c r="Y29" s="7">
        <v>0</v>
      </c>
      <c r="Z29" s="7">
        <v>0</v>
      </c>
      <c r="AA29" s="7">
        <v>3.0630070546527781</v>
      </c>
      <c r="AB29" s="7">
        <v>7.4873095878472222</v>
      </c>
      <c r="AC29" s="7">
        <v>0</v>
      </c>
      <c r="AD29" s="7">
        <v>0</v>
      </c>
      <c r="AE29" s="7">
        <v>0</v>
      </c>
      <c r="AF29" s="7">
        <v>0</v>
      </c>
    </row>
    <row r="30" spans="1:34">
      <c r="A30" s="8">
        <v>4</v>
      </c>
      <c r="B30" s="9" t="s">
        <v>44</v>
      </c>
      <c r="C30" s="7">
        <v>0</v>
      </c>
      <c r="D30" s="7">
        <v>0</v>
      </c>
      <c r="E30" s="7">
        <v>0.92041446208333333</v>
      </c>
      <c r="F30" s="7">
        <v>0.45082885305555553</v>
      </c>
      <c r="G30" s="7">
        <v>0.84380511465277785</v>
      </c>
      <c r="H30" s="7">
        <v>0.90949820791666658</v>
      </c>
      <c r="I30" s="7">
        <v>0.19290123458333333</v>
      </c>
      <c r="J30" s="7">
        <v>0.10080645159722224</v>
      </c>
      <c r="K30" s="7">
        <v>5.7870370347222228E-2</v>
      </c>
      <c r="L30" s="7">
        <v>0</v>
      </c>
      <c r="M30" s="7">
        <v>0</v>
      </c>
      <c r="N30" s="7">
        <v>0.10360663083333335</v>
      </c>
      <c r="O30" s="7">
        <v>0</v>
      </c>
      <c r="P30" s="7">
        <v>0</v>
      </c>
      <c r="Q30" s="7">
        <v>0</v>
      </c>
      <c r="R30" s="7">
        <v>2.8001792361111114E-3</v>
      </c>
      <c r="S30" s="7">
        <v>0</v>
      </c>
      <c r="T30" s="7">
        <v>0</v>
      </c>
      <c r="U30" s="7">
        <v>8.2671957638888877E-3</v>
      </c>
      <c r="V30" s="7">
        <v>6.7204301041666664E-2</v>
      </c>
      <c r="W30" s="7">
        <v>0</v>
      </c>
      <c r="X30" s="7">
        <v>0</v>
      </c>
      <c r="Y30" s="7">
        <v>0</v>
      </c>
      <c r="Z30" s="7">
        <v>0</v>
      </c>
      <c r="AA30" s="7">
        <v>2.7584876543055556</v>
      </c>
      <c r="AB30" s="7">
        <v>3.8199932795833336</v>
      </c>
      <c r="AC30" s="7">
        <v>0</v>
      </c>
      <c r="AD30" s="7">
        <v>0</v>
      </c>
      <c r="AE30" s="7">
        <v>0</v>
      </c>
      <c r="AF30" s="7">
        <v>0</v>
      </c>
    </row>
    <row r="31" spans="1:34">
      <c r="A31" s="8">
        <v>5</v>
      </c>
      <c r="B31" s="9" t="s">
        <v>45</v>
      </c>
      <c r="C31" s="7">
        <v>0</v>
      </c>
      <c r="D31" s="7">
        <v>0</v>
      </c>
      <c r="E31" s="7">
        <v>0</v>
      </c>
      <c r="F31" s="7">
        <v>5.0403225833333343E-2</v>
      </c>
      <c r="G31" s="7">
        <v>0</v>
      </c>
      <c r="H31" s="7">
        <v>5.6003584236111119E-2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0.33068783069444446</v>
      </c>
      <c r="P31" s="7">
        <v>0.38530465951388887</v>
      </c>
      <c r="Q31" s="7">
        <v>0</v>
      </c>
      <c r="R31" s="7">
        <v>0</v>
      </c>
      <c r="S31" s="7">
        <v>8.2671957638888877E-3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1.3778659583333333E-2</v>
      </c>
      <c r="Z31" s="7">
        <v>0.22569444444444442</v>
      </c>
      <c r="AA31" s="7">
        <v>8.4876543194444459E-2</v>
      </c>
      <c r="AB31" s="7">
        <v>0.16745071687499999</v>
      </c>
      <c r="AC31" s="7">
        <v>0</v>
      </c>
      <c r="AD31" s="7">
        <v>0</v>
      </c>
      <c r="AE31" s="7">
        <v>0</v>
      </c>
      <c r="AF31" s="7">
        <v>0</v>
      </c>
    </row>
    <row r="32" spans="1:34">
      <c r="A32" s="8">
        <v>6</v>
      </c>
      <c r="B32" s="9" t="s">
        <v>46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0.34391534388888889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0.22597001763888891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</row>
    <row r="33" spans="1:34">
      <c r="A33" s="8">
        <v>7</v>
      </c>
      <c r="B33" s="9" t="s">
        <v>47</v>
      </c>
      <c r="C33" s="7">
        <v>0</v>
      </c>
      <c r="D33" s="7">
        <v>0</v>
      </c>
      <c r="E33" s="7">
        <v>0.44890873013888888</v>
      </c>
      <c r="F33" s="7">
        <v>0.77564964159722227</v>
      </c>
      <c r="G33" s="7">
        <v>0.16479276895833334</v>
      </c>
      <c r="H33" s="7">
        <v>0.40602598569444442</v>
      </c>
      <c r="I33" s="7">
        <v>0.14936067020833332</v>
      </c>
      <c r="J33" s="7">
        <v>0.33602150534722219</v>
      </c>
      <c r="K33" s="7">
        <v>7.1649030000000002E-2</v>
      </c>
      <c r="L33" s="7">
        <v>0.34722222222222221</v>
      </c>
      <c r="M33" s="7">
        <v>4.9603174583333333E-2</v>
      </c>
      <c r="N33" s="7">
        <v>0.17641129034722222</v>
      </c>
      <c r="O33" s="7">
        <v>3.3371913580555557</v>
      </c>
      <c r="P33" s="7">
        <v>0.83165322583333334</v>
      </c>
      <c r="Q33" s="7">
        <v>0</v>
      </c>
      <c r="R33" s="7">
        <v>0</v>
      </c>
      <c r="S33" s="7">
        <v>1.0003196649305557</v>
      </c>
      <c r="T33" s="7">
        <v>0.25985663083333332</v>
      </c>
      <c r="U33" s="7">
        <v>0</v>
      </c>
      <c r="V33" s="7">
        <v>0</v>
      </c>
      <c r="W33" s="7">
        <v>0</v>
      </c>
      <c r="X33" s="7">
        <v>0</v>
      </c>
      <c r="Y33" s="7">
        <v>1.2072861552083334</v>
      </c>
      <c r="Z33" s="7">
        <v>0.15400985659722222</v>
      </c>
      <c r="AA33" s="7">
        <v>4.1697861552083335</v>
      </c>
      <c r="AB33" s="7">
        <v>5.1097670250694449</v>
      </c>
      <c r="AC33" s="7">
        <v>0</v>
      </c>
      <c r="AD33" s="7">
        <v>0</v>
      </c>
      <c r="AE33" s="7">
        <v>0</v>
      </c>
      <c r="AF33" s="7">
        <v>0</v>
      </c>
    </row>
    <row r="34" spans="1:34">
      <c r="A34" s="8">
        <v>8</v>
      </c>
      <c r="B34" s="9" t="s">
        <v>48</v>
      </c>
      <c r="C34" s="7">
        <v>0</v>
      </c>
      <c r="D34" s="7">
        <v>0</v>
      </c>
      <c r="E34" s="7">
        <v>1.1086309523611111</v>
      </c>
      <c r="F34" s="7">
        <v>0.53483422937500003</v>
      </c>
      <c r="G34" s="7">
        <v>0.65751763666666674</v>
      </c>
      <c r="H34" s="7">
        <v>1.1816756272222222</v>
      </c>
      <c r="I34" s="7">
        <v>1.1744929453472224</v>
      </c>
      <c r="J34" s="7">
        <v>0.49283154125</v>
      </c>
      <c r="K34" s="7">
        <v>1.6534391527777775E-2</v>
      </c>
      <c r="L34" s="7">
        <v>9.2405913958333336E-2</v>
      </c>
      <c r="M34" s="7">
        <v>0.34722222222222221</v>
      </c>
      <c r="N34" s="7">
        <v>0</v>
      </c>
      <c r="O34" s="7">
        <v>1.8270502645833335</v>
      </c>
      <c r="P34" s="7">
        <v>5.0403225833333343E-2</v>
      </c>
      <c r="Q34" s="7">
        <v>0</v>
      </c>
      <c r="R34" s="7">
        <v>0</v>
      </c>
      <c r="S34" s="7">
        <v>0.32186948854166669</v>
      </c>
      <c r="T34" s="7">
        <v>0.44662858423611107</v>
      </c>
      <c r="U34" s="7">
        <v>0</v>
      </c>
      <c r="V34" s="7">
        <v>2.1001344097222222E-2</v>
      </c>
      <c r="W34" s="7">
        <v>0</v>
      </c>
      <c r="X34" s="7">
        <v>0</v>
      </c>
      <c r="Y34" s="7">
        <v>4.1335979166666672E-3</v>
      </c>
      <c r="Z34" s="7">
        <v>0</v>
      </c>
      <c r="AA34" s="7">
        <v>7.3804894179861105</v>
      </c>
      <c r="AB34" s="7">
        <v>7.1792898745833336</v>
      </c>
      <c r="AC34" s="7">
        <v>0</v>
      </c>
      <c r="AD34" s="7">
        <v>0</v>
      </c>
      <c r="AE34" s="7">
        <v>0</v>
      </c>
      <c r="AF34" s="7">
        <v>0</v>
      </c>
    </row>
    <row r="35" spans="1:34">
      <c r="A35" s="8">
        <v>9</v>
      </c>
      <c r="B35" s="9" t="s">
        <v>49</v>
      </c>
      <c r="C35" s="7">
        <v>3.5548941798611109</v>
      </c>
      <c r="D35" s="7">
        <v>3.965053763472222</v>
      </c>
      <c r="E35" s="7">
        <v>10.407021604930558</v>
      </c>
      <c r="F35" s="7">
        <v>9.1039314515972212</v>
      </c>
      <c r="G35" s="7">
        <v>2.5416115520138889</v>
      </c>
      <c r="H35" s="7">
        <v>4.6454973118055563</v>
      </c>
      <c r="I35" s="7">
        <v>2.0083774250694448</v>
      </c>
      <c r="J35" s="7">
        <v>2.4837589605555559</v>
      </c>
      <c r="K35" s="7">
        <v>0.30864197527777781</v>
      </c>
      <c r="L35" s="7">
        <v>0.53931451611111114</v>
      </c>
      <c r="M35" s="7">
        <v>0.51256613756944447</v>
      </c>
      <c r="N35" s="7">
        <v>1.0192652329861112</v>
      </c>
      <c r="O35" s="7">
        <v>0.61452821868055552</v>
      </c>
      <c r="P35" s="7">
        <v>0.45642921145833337</v>
      </c>
      <c r="Q35" s="7">
        <v>0</v>
      </c>
      <c r="R35" s="7">
        <v>0</v>
      </c>
      <c r="S35" s="7">
        <v>1.3833884479861112</v>
      </c>
      <c r="T35" s="7">
        <v>1.4888552867361111</v>
      </c>
      <c r="U35" s="7">
        <v>2.4801587291666666E-2</v>
      </c>
      <c r="V35" s="7">
        <v>4.2002688194444446E-3</v>
      </c>
      <c r="W35" s="7">
        <v>0</v>
      </c>
      <c r="X35" s="7">
        <v>0</v>
      </c>
      <c r="Y35" s="7">
        <v>7.7160493750000007E-3</v>
      </c>
      <c r="Z35" s="7">
        <v>2.5201612916666671E-2</v>
      </c>
      <c r="AA35" s="7">
        <v>16.096781305138887</v>
      </c>
      <c r="AB35" s="7">
        <v>14.285954301041667</v>
      </c>
      <c r="AC35" s="7">
        <v>0</v>
      </c>
      <c r="AD35" s="7">
        <v>0</v>
      </c>
      <c r="AE35" s="7">
        <v>0</v>
      </c>
      <c r="AF35" s="7">
        <v>0</v>
      </c>
    </row>
    <row r="36" spans="1:34" ht="13.5" thickBot="1">
      <c r="A36" s="21"/>
      <c r="B36" s="16" t="s">
        <v>50</v>
      </c>
      <c r="C36" s="18">
        <v>3.5548941798611109</v>
      </c>
      <c r="D36" s="18">
        <v>3.965053763472222</v>
      </c>
      <c r="E36" s="18">
        <v>13.472497795416668</v>
      </c>
      <c r="F36" s="18">
        <v>11.790608198958335</v>
      </c>
      <c r="G36" s="18">
        <v>4.5962852733333328</v>
      </c>
      <c r="H36" s="18">
        <v>7.9715445788888895</v>
      </c>
      <c r="I36" s="18">
        <v>3.9495149912500001</v>
      </c>
      <c r="J36" s="18">
        <v>4.0042562723611113</v>
      </c>
      <c r="K36" s="18">
        <v>0.47123015868055557</v>
      </c>
      <c r="L36" s="18">
        <v>1.5176971325694444</v>
      </c>
      <c r="M36" s="18">
        <v>1.2863756613194446</v>
      </c>
      <c r="N36" s="18">
        <v>1.6481854838888885</v>
      </c>
      <c r="O36" s="18">
        <v>7.0392416226388894</v>
      </c>
      <c r="P36" s="18">
        <v>1.8301971326388893</v>
      </c>
      <c r="Q36" s="18">
        <v>0</v>
      </c>
      <c r="R36" s="18">
        <v>2.8001792361111114E-3</v>
      </c>
      <c r="S36" s="18">
        <v>11.576289682569442</v>
      </c>
      <c r="T36" s="18">
        <v>4.6348566308333341</v>
      </c>
      <c r="U36" s="18">
        <v>9.9206349166666666E-2</v>
      </c>
      <c r="V36" s="18">
        <v>0.34442204298611107</v>
      </c>
      <c r="W36" s="18">
        <v>0</v>
      </c>
      <c r="X36" s="18">
        <v>0</v>
      </c>
      <c r="Y36" s="18">
        <v>1.265983245138889</v>
      </c>
      <c r="Z36" s="18">
        <v>0.40490591395833336</v>
      </c>
      <c r="AA36" s="18">
        <v>52.68848104048611</v>
      </c>
      <c r="AB36" s="18">
        <v>61.885472670277785</v>
      </c>
      <c r="AC36" s="18">
        <v>0</v>
      </c>
      <c r="AD36" s="18">
        <v>0</v>
      </c>
      <c r="AE36" s="18">
        <v>0</v>
      </c>
      <c r="AF36" s="18">
        <v>0</v>
      </c>
    </row>
    <row r="37" spans="1:34">
      <c r="AH37" s="7"/>
    </row>
    <row r="38" spans="1:34" ht="15">
      <c r="A38"/>
      <c r="B38"/>
    </row>
    <row r="39" spans="1:34" ht="15">
      <c r="A39"/>
    </row>
    <row r="40" spans="1:34" ht="15">
      <c r="A40"/>
    </row>
    <row r="41" spans="1:34" ht="15">
      <c r="A41"/>
    </row>
    <row r="42" spans="1:34" ht="15">
      <c r="A42"/>
    </row>
    <row r="43" spans="1:34" ht="15">
      <c r="A43"/>
    </row>
    <row r="44" spans="1:34" ht="15">
      <c r="A44"/>
    </row>
    <row r="45" spans="1:34" ht="15">
      <c r="A45"/>
    </row>
    <row r="46" spans="1:34" ht="15">
      <c r="A46"/>
    </row>
    <row r="47" spans="1:34" ht="15">
      <c r="A47"/>
    </row>
    <row r="48" spans="1:34" ht="15">
      <c r="A48"/>
    </row>
    <row r="49" spans="1:34" ht="15">
      <c r="A49"/>
    </row>
    <row r="50" spans="1:34" ht="15">
      <c r="A50"/>
    </row>
    <row r="51" spans="1:34" ht="15">
      <c r="A51"/>
    </row>
    <row r="52" spans="1:34" ht="15">
      <c r="A52"/>
      <c r="AH52" s="7"/>
    </row>
    <row r="53" spans="1:34" ht="15">
      <c r="A53"/>
    </row>
    <row r="54" spans="1:34" ht="15">
      <c r="A54"/>
    </row>
    <row r="55" spans="1:34" ht="15">
      <c r="A55"/>
    </row>
  </sheetData>
  <mergeCells count="34">
    <mergeCell ref="C26:AF26"/>
    <mergeCell ref="Q24:R24"/>
    <mergeCell ref="S24:T24"/>
    <mergeCell ref="U24:V24"/>
    <mergeCell ref="W24:X24"/>
    <mergeCell ref="Y24:Z24"/>
    <mergeCell ref="AA24:AB24"/>
    <mergeCell ref="C10:AF10"/>
    <mergeCell ref="C23:AF23"/>
    <mergeCell ref="C24:D24"/>
    <mergeCell ref="E24:F24"/>
    <mergeCell ref="G24:H24"/>
    <mergeCell ref="I24:J24"/>
    <mergeCell ref="K24:L24"/>
    <mergeCell ref="M24:N24"/>
    <mergeCell ref="O24:P24"/>
    <mergeCell ref="AC24:AD24"/>
    <mergeCell ref="AE24:AF24"/>
    <mergeCell ref="AE8:AF8"/>
    <mergeCell ref="C7:AF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79AC-050F-4F7C-9864-317478146BA0}">
  <dimension ref="A3:S49"/>
  <sheetViews>
    <sheetView showGridLines="0" showRowColHeaders="0" zoomScale="85" zoomScaleNormal="85" workbookViewId="0">
      <selection activeCell="E54" sqref="E54"/>
    </sheetView>
  </sheetViews>
  <sheetFormatPr defaultColWidth="9.140625" defaultRowHeight="12.75"/>
  <cols>
    <col min="1" max="1" width="2.140625" style="1" bestFit="1" customWidth="1"/>
    <col min="2" max="2" width="67.85546875" style="1" bestFit="1" customWidth="1"/>
    <col min="3" max="3" width="10.7109375" style="1" bestFit="1" customWidth="1"/>
    <col min="4" max="4" width="7.42578125" style="1" bestFit="1" customWidth="1"/>
    <col min="5" max="5" width="18.5703125" style="1" bestFit="1" customWidth="1"/>
    <col min="6" max="6" width="24.5703125" style="1" bestFit="1" customWidth="1"/>
    <col min="7" max="7" width="23.28515625" style="1" bestFit="1" customWidth="1"/>
    <col min="8" max="8" width="26.5703125" style="1" bestFit="1" customWidth="1"/>
    <col min="9" max="9" width="17" style="1" bestFit="1" customWidth="1"/>
    <col min="10" max="10" width="26.42578125" style="1" bestFit="1" customWidth="1"/>
    <col min="11" max="11" width="20" style="1" bestFit="1" customWidth="1"/>
    <col min="12" max="12" width="14.140625" style="1" bestFit="1" customWidth="1"/>
    <col min="13" max="13" width="6.7109375" style="1" bestFit="1" customWidth="1"/>
    <col min="14" max="14" width="8.140625" style="1" bestFit="1" customWidth="1"/>
    <col min="15" max="15" width="5.85546875" style="1" bestFit="1" customWidth="1"/>
    <col min="16" max="16" width="12.7109375" style="1" bestFit="1" customWidth="1"/>
    <col min="17" max="17" width="5.7109375" style="1" bestFit="1" customWidth="1"/>
    <col min="18" max="16384" width="9.140625" style="1"/>
  </cols>
  <sheetData>
    <row r="3" spans="1:19">
      <c r="B3" s="2" t="s">
        <v>135</v>
      </c>
    </row>
    <row r="4" spans="1:19">
      <c r="B4" s="2" t="s">
        <v>118</v>
      </c>
    </row>
    <row r="5" spans="1:19">
      <c r="B5" s="2"/>
    </row>
    <row r="6" spans="1:19">
      <c r="B6" s="2"/>
    </row>
    <row r="7" spans="1:19">
      <c r="A7" s="3"/>
      <c r="B7" s="3"/>
      <c r="C7" s="43" t="s">
        <v>54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3"/>
    </row>
    <row r="8" spans="1:19">
      <c r="A8" s="3"/>
      <c r="B8" s="3"/>
      <c r="C8" s="22" t="s">
        <v>85</v>
      </c>
      <c r="D8" s="22" t="s">
        <v>119</v>
      </c>
      <c r="E8" s="29" t="s">
        <v>120</v>
      </c>
      <c r="F8" s="29" t="s">
        <v>121</v>
      </c>
      <c r="G8" s="29" t="s">
        <v>122</v>
      </c>
      <c r="H8" s="29" t="s">
        <v>123</v>
      </c>
      <c r="I8" s="29" t="s">
        <v>124</v>
      </c>
      <c r="J8" s="29" t="s">
        <v>125</v>
      </c>
      <c r="K8" s="29" t="s">
        <v>126</v>
      </c>
      <c r="L8" s="29" t="s">
        <v>127</v>
      </c>
      <c r="M8" s="22" t="s">
        <v>128</v>
      </c>
      <c r="N8" s="22" t="s">
        <v>129</v>
      </c>
      <c r="O8" s="22" t="s">
        <v>130</v>
      </c>
      <c r="P8" s="22" t="s">
        <v>131</v>
      </c>
      <c r="Q8" s="29" t="s">
        <v>99</v>
      </c>
      <c r="R8" s="22" t="s">
        <v>50</v>
      </c>
    </row>
    <row r="9" spans="1:19">
      <c r="C9" s="42" t="s">
        <v>40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13"/>
    </row>
    <row r="10" spans="1:19">
      <c r="A10" s="8">
        <v>1</v>
      </c>
      <c r="B10" s="9" t="s">
        <v>41</v>
      </c>
      <c r="C10" s="7">
        <v>0</v>
      </c>
      <c r="D10" s="7">
        <v>0</v>
      </c>
      <c r="E10" s="7">
        <v>0</v>
      </c>
      <c r="F10" s="7">
        <v>1.1200000000000001</v>
      </c>
      <c r="G10" s="7">
        <v>0</v>
      </c>
      <c r="H10" s="7">
        <v>0</v>
      </c>
      <c r="I10" s="7">
        <v>3.6680000000000001</v>
      </c>
      <c r="J10" s="7">
        <v>0</v>
      </c>
      <c r="K10" s="7">
        <v>23.26</v>
      </c>
      <c r="L10" s="7">
        <v>0</v>
      </c>
      <c r="M10" s="7">
        <v>0</v>
      </c>
      <c r="N10" s="7">
        <v>0</v>
      </c>
      <c r="O10" s="7">
        <v>23.429279999999999</v>
      </c>
      <c r="P10" s="7">
        <v>0</v>
      </c>
      <c r="Q10" s="7">
        <v>0</v>
      </c>
      <c r="R10" s="7">
        <f>SUM(C10:Q10)</f>
        <v>51.47728</v>
      </c>
      <c r="S10" s="31"/>
    </row>
    <row r="11" spans="1:19">
      <c r="A11" s="8">
        <v>2</v>
      </c>
      <c r="B11" s="9" t="s">
        <v>42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ref="R11:R19" si="0">SUM(C11:Q11)</f>
        <v>0</v>
      </c>
      <c r="S11" s="31"/>
    </row>
    <row r="12" spans="1:19">
      <c r="A12" s="8">
        <v>3</v>
      </c>
      <c r="B12" s="9" t="s">
        <v>43</v>
      </c>
      <c r="C12" s="7">
        <v>0</v>
      </c>
      <c r="D12" s="7">
        <v>0.2</v>
      </c>
      <c r="E12" s="7">
        <v>0.54</v>
      </c>
      <c r="F12" s="7">
        <v>0.68</v>
      </c>
      <c r="G12" s="7">
        <v>0</v>
      </c>
      <c r="H12" s="7">
        <v>0.96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8.3840000000000003</v>
      </c>
      <c r="P12" s="7">
        <v>0</v>
      </c>
      <c r="Q12" s="7">
        <v>0</v>
      </c>
      <c r="R12" s="7">
        <f t="shared" si="0"/>
        <v>10.763999999999999</v>
      </c>
      <c r="S12" s="31"/>
    </row>
    <row r="13" spans="1:19">
      <c r="A13" s="8">
        <v>4</v>
      </c>
      <c r="B13" s="9" t="s">
        <v>44</v>
      </c>
      <c r="C13" s="7">
        <v>0</v>
      </c>
      <c r="D13" s="7">
        <v>1.36</v>
      </c>
      <c r="E13" s="7">
        <v>0.18</v>
      </c>
      <c r="F13" s="7">
        <v>0.18</v>
      </c>
      <c r="G13" s="7">
        <v>0.12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43.34</v>
      </c>
      <c r="P13" s="7">
        <v>0</v>
      </c>
      <c r="Q13" s="7">
        <v>0</v>
      </c>
      <c r="R13" s="7">
        <f t="shared" si="0"/>
        <v>45.180000000000007</v>
      </c>
      <c r="S13" s="31"/>
    </row>
    <row r="14" spans="1:19">
      <c r="A14" s="8">
        <v>5</v>
      </c>
      <c r="B14" s="9" t="s">
        <v>45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0.72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0.04</v>
      </c>
      <c r="P14" s="7">
        <v>0</v>
      </c>
      <c r="Q14" s="7">
        <v>0</v>
      </c>
      <c r="R14" s="7">
        <f t="shared" si="0"/>
        <v>0.76</v>
      </c>
      <c r="S14" s="31"/>
    </row>
    <row r="15" spans="1:19">
      <c r="A15" s="8">
        <v>6</v>
      </c>
      <c r="B15" s="9" t="s">
        <v>46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  <c r="S15" s="31"/>
    </row>
    <row r="16" spans="1:19">
      <c r="A16" s="8">
        <v>7</v>
      </c>
      <c r="B16" s="9" t="s">
        <v>47</v>
      </c>
      <c r="C16" s="7">
        <v>0</v>
      </c>
      <c r="D16" s="7">
        <v>42.114319999999999</v>
      </c>
      <c r="E16" s="7">
        <v>12.00432</v>
      </c>
      <c r="F16" s="7">
        <v>17.059999999999999</v>
      </c>
      <c r="G16" s="7">
        <v>8.1920000000000002</v>
      </c>
      <c r="H16" s="7">
        <v>7.81</v>
      </c>
      <c r="I16" s="7">
        <v>31.826640000000001</v>
      </c>
      <c r="J16" s="7">
        <v>0</v>
      </c>
      <c r="K16" s="7">
        <v>48.346719999999998</v>
      </c>
      <c r="L16" s="7">
        <v>1.08</v>
      </c>
      <c r="M16" s="7">
        <v>0</v>
      </c>
      <c r="N16" s="7">
        <v>1.43</v>
      </c>
      <c r="O16" s="7">
        <v>24.641919999999999</v>
      </c>
      <c r="P16" s="7">
        <v>0</v>
      </c>
      <c r="Q16" s="7">
        <v>0</v>
      </c>
      <c r="R16" s="7">
        <f t="shared" si="0"/>
        <v>194.50592000000003</v>
      </c>
      <c r="S16" s="31"/>
    </row>
    <row r="17" spans="1:19">
      <c r="A17" s="8">
        <v>8</v>
      </c>
      <c r="B17" s="9" t="s">
        <v>48</v>
      </c>
      <c r="C17" s="7">
        <v>0</v>
      </c>
      <c r="D17" s="7">
        <v>4.6293199999999999</v>
      </c>
      <c r="E17" s="7">
        <v>7.6233199999999997</v>
      </c>
      <c r="F17" s="7">
        <v>5.3</v>
      </c>
      <c r="G17" s="7">
        <v>1.6459999999999999</v>
      </c>
      <c r="H17" s="7">
        <v>1.92</v>
      </c>
      <c r="I17" s="7">
        <v>4.2279999999999998</v>
      </c>
      <c r="J17" s="7">
        <v>0</v>
      </c>
      <c r="K17" s="7">
        <v>8.8360000000000003</v>
      </c>
      <c r="L17" s="7">
        <v>0</v>
      </c>
      <c r="M17" s="7">
        <v>0</v>
      </c>
      <c r="N17" s="7">
        <v>0</v>
      </c>
      <c r="O17" s="7">
        <v>157.78703999999999</v>
      </c>
      <c r="P17" s="7">
        <v>0.12</v>
      </c>
      <c r="Q17" s="7">
        <v>0</v>
      </c>
      <c r="R17" s="7">
        <f t="shared" si="0"/>
        <v>192.08967999999999</v>
      </c>
      <c r="S17" s="31"/>
    </row>
    <row r="18" spans="1:19">
      <c r="A18" s="8">
        <v>9</v>
      </c>
      <c r="B18" s="9" t="s">
        <v>49</v>
      </c>
      <c r="C18" s="7">
        <v>0.2</v>
      </c>
      <c r="D18" s="7">
        <v>1.4119999999999999</v>
      </c>
      <c r="E18" s="7">
        <v>0.36</v>
      </c>
      <c r="F18" s="7">
        <v>0.54</v>
      </c>
      <c r="G18" s="7">
        <v>0.54</v>
      </c>
      <c r="H18" s="7">
        <v>0.04</v>
      </c>
      <c r="I18" s="7">
        <v>7.1666400000000001</v>
      </c>
      <c r="J18" s="7">
        <v>0</v>
      </c>
      <c r="K18" s="7">
        <v>4.04</v>
      </c>
      <c r="L18" s="7">
        <v>0</v>
      </c>
      <c r="M18" s="7">
        <v>0</v>
      </c>
      <c r="N18" s="7">
        <v>0</v>
      </c>
      <c r="O18" s="7">
        <v>10.976000000000001</v>
      </c>
      <c r="P18" s="7">
        <v>0</v>
      </c>
      <c r="Q18" s="7">
        <v>0</v>
      </c>
      <c r="R18" s="7">
        <f t="shared" si="0"/>
        <v>25.274639999999998</v>
      </c>
      <c r="S18" s="31"/>
    </row>
    <row r="19" spans="1:19" ht="13.5" thickBot="1">
      <c r="A19" s="15"/>
      <c r="B19" s="16" t="s">
        <v>50</v>
      </c>
      <c r="C19" s="18">
        <v>0.32</v>
      </c>
      <c r="D19" s="18">
        <v>49.71564</v>
      </c>
      <c r="E19" s="18">
        <v>20.707639999999998</v>
      </c>
      <c r="F19" s="18">
        <v>24.88</v>
      </c>
      <c r="G19" s="18">
        <v>10.497999999999998</v>
      </c>
      <c r="H19" s="18">
        <v>10.729999999999999</v>
      </c>
      <c r="I19" s="18">
        <v>47.609280000000005</v>
      </c>
      <c r="J19" s="18">
        <f t="shared" ref="J19:M19" si="1">SUM(J10:J18)</f>
        <v>0</v>
      </c>
      <c r="K19" s="18">
        <v>84.48272</v>
      </c>
      <c r="L19" s="18">
        <v>1.08</v>
      </c>
      <c r="M19" s="18">
        <f t="shared" si="1"/>
        <v>0</v>
      </c>
      <c r="N19" s="18">
        <v>1.43</v>
      </c>
      <c r="O19" s="18">
        <v>268.47824000000003</v>
      </c>
      <c r="P19" s="18">
        <v>0.12</v>
      </c>
      <c r="Q19" s="18">
        <v>0</v>
      </c>
      <c r="R19" s="18">
        <f t="shared" si="0"/>
        <v>520.0515200000001</v>
      </c>
      <c r="S19" s="31"/>
    </row>
    <row r="20" spans="1:19">
      <c r="R20" s="7"/>
    </row>
    <row r="21" spans="1:19">
      <c r="B21" s="2"/>
      <c r="R21" s="7"/>
    </row>
    <row r="22" spans="1:19">
      <c r="A22" s="3"/>
      <c r="B22" s="3"/>
      <c r="C22" s="43" t="s">
        <v>54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32"/>
    </row>
    <row r="23" spans="1:19">
      <c r="A23" s="3"/>
      <c r="B23" s="3"/>
      <c r="C23" s="22" t="s">
        <v>85</v>
      </c>
      <c r="D23" s="22" t="s">
        <v>119</v>
      </c>
      <c r="E23" s="29" t="s">
        <v>120</v>
      </c>
      <c r="F23" s="29" t="s">
        <v>121</v>
      </c>
      <c r="G23" s="29" t="s">
        <v>122</v>
      </c>
      <c r="H23" s="29" t="s">
        <v>123</v>
      </c>
      <c r="I23" s="29" t="s">
        <v>124</v>
      </c>
      <c r="J23" s="29" t="s">
        <v>125</v>
      </c>
      <c r="K23" s="29" t="s">
        <v>126</v>
      </c>
      <c r="L23" s="29" t="s">
        <v>127</v>
      </c>
      <c r="M23" s="22" t="s">
        <v>128</v>
      </c>
      <c r="N23" s="22" t="s">
        <v>129</v>
      </c>
      <c r="O23" s="22" t="s">
        <v>130</v>
      </c>
      <c r="P23" s="22" t="s">
        <v>131</v>
      </c>
      <c r="Q23" s="29" t="s">
        <v>99</v>
      </c>
      <c r="R23" s="22" t="s">
        <v>50</v>
      </c>
    </row>
    <row r="24" spans="1:19">
      <c r="C24" s="42" t="s">
        <v>51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33"/>
    </row>
    <row r="25" spans="1:19">
      <c r="A25" s="8">
        <v>1</v>
      </c>
      <c r="B25" s="9" t="s">
        <v>41</v>
      </c>
      <c r="C25" s="7">
        <v>0</v>
      </c>
      <c r="D25" s="7">
        <v>0</v>
      </c>
      <c r="E25" s="7">
        <v>0</v>
      </c>
      <c r="F25" s="7">
        <v>0.21536327785370185</v>
      </c>
      <c r="G25" s="7">
        <v>0</v>
      </c>
      <c r="H25" s="7">
        <v>0</v>
      </c>
      <c r="I25" s="7">
        <v>0.70531473497087349</v>
      </c>
      <c r="J25" s="7">
        <v>0</v>
      </c>
      <c r="K25" s="7">
        <v>4.4726337882831295</v>
      </c>
      <c r="L25" s="7">
        <v>0</v>
      </c>
      <c r="M25" s="7">
        <v>0</v>
      </c>
      <c r="N25" s="7">
        <v>0</v>
      </c>
      <c r="O25" s="7">
        <v>4.5051844094215889</v>
      </c>
      <c r="P25" s="7">
        <v>0</v>
      </c>
      <c r="Q25" s="7">
        <v>0</v>
      </c>
      <c r="R25" s="7">
        <v>9.8984962105292933</v>
      </c>
    </row>
    <row r="26" spans="1:19">
      <c r="A26" s="8">
        <v>2</v>
      </c>
      <c r="B26" s="9" t="s">
        <v>42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9">
      <c r="A27" s="8">
        <v>3</v>
      </c>
      <c r="B27" s="9" t="s">
        <v>43</v>
      </c>
      <c r="C27" s="7">
        <v>0</v>
      </c>
      <c r="D27" s="7">
        <v>3.8457728188161046E-2</v>
      </c>
      <c r="E27" s="7">
        <v>0.10383586610803483</v>
      </c>
      <c r="F27" s="7">
        <v>0.13075627583974755</v>
      </c>
      <c r="G27" s="7">
        <v>0</v>
      </c>
      <c r="H27" s="7">
        <v>0.184597095303173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1.6121479656477109</v>
      </c>
      <c r="P27" s="7">
        <v>0</v>
      </c>
      <c r="Q27" s="7">
        <v>0</v>
      </c>
      <c r="R27" s="7">
        <v>2.0697949310868271</v>
      </c>
    </row>
    <row r="28" spans="1:19">
      <c r="A28" s="8">
        <v>4</v>
      </c>
      <c r="B28" s="9" t="s">
        <v>44</v>
      </c>
      <c r="C28" s="7">
        <v>0</v>
      </c>
      <c r="D28" s="7">
        <v>0.26151255167949511</v>
      </c>
      <c r="E28" s="7">
        <v>3.4611955369344936E-2</v>
      </c>
      <c r="F28" s="7">
        <v>3.4611955369344936E-2</v>
      </c>
      <c r="G28" s="7">
        <v>2.3074636912896625E-2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8.333789698374499</v>
      </c>
      <c r="P28" s="7">
        <v>0</v>
      </c>
      <c r="Q28" s="7">
        <v>0</v>
      </c>
      <c r="R28" s="7">
        <v>8.6876007977055796</v>
      </c>
    </row>
    <row r="29" spans="1:19">
      <c r="A29" s="8">
        <v>5</v>
      </c>
      <c r="B29" s="9" t="s">
        <v>45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0.13844782147737975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7.6915456376322085E-3</v>
      </c>
      <c r="P29" s="7">
        <v>0</v>
      </c>
      <c r="Q29" s="7">
        <v>0</v>
      </c>
      <c r="R29" s="7">
        <v>0.14613936711501196</v>
      </c>
    </row>
    <row r="30" spans="1:19">
      <c r="A30" s="8">
        <v>6</v>
      </c>
      <c r="B30" s="9" t="s">
        <v>46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9">
      <c r="A31" s="8">
        <v>7</v>
      </c>
      <c r="B31" s="9" t="s">
        <v>47</v>
      </c>
      <c r="C31" s="7">
        <v>0</v>
      </c>
      <c r="D31" s="7">
        <v>8.0981053569461707</v>
      </c>
      <c r="E31" s="7">
        <v>2.3082943782185268</v>
      </c>
      <c r="F31" s="7">
        <v>3.2804442144501365</v>
      </c>
      <c r="G31" s="7">
        <v>1.5752285465870763</v>
      </c>
      <c r="H31" s="7">
        <v>1.5017742857476888</v>
      </c>
      <c r="I31" s="7">
        <v>6.1199013513122695</v>
      </c>
      <c r="J31" s="7">
        <v>0</v>
      </c>
      <c r="K31" s="7">
        <v>9.2965250827456458</v>
      </c>
      <c r="L31" s="7">
        <v>0.20767173221606966</v>
      </c>
      <c r="M31" s="7">
        <v>0</v>
      </c>
      <c r="N31" s="7">
        <v>0.27497275654535142</v>
      </c>
      <c r="O31" s="7">
        <v>4.7383613069720463</v>
      </c>
      <c r="P31" s="7">
        <v>0</v>
      </c>
      <c r="Q31" s="7">
        <v>0</v>
      </c>
      <c r="R31" s="7">
        <v>37.401279011740989</v>
      </c>
    </row>
    <row r="32" spans="1:19">
      <c r="A32" s="8">
        <v>8</v>
      </c>
      <c r="B32" s="9" t="s">
        <v>48</v>
      </c>
      <c r="C32" s="7">
        <v>0</v>
      </c>
      <c r="D32" s="7">
        <v>0.8901656512800884</v>
      </c>
      <c r="E32" s="7">
        <v>1.4658778422568592</v>
      </c>
      <c r="F32" s="7">
        <v>1.0191297969862676</v>
      </c>
      <c r="G32" s="7">
        <v>0.31650710298856538</v>
      </c>
      <c r="H32" s="7">
        <v>0.36919419060634601</v>
      </c>
      <c r="I32" s="7">
        <v>0.81299637389772439</v>
      </c>
      <c r="J32" s="7">
        <v>0</v>
      </c>
      <c r="K32" s="7">
        <v>1.699062431352955</v>
      </c>
      <c r="L32" s="7">
        <v>0</v>
      </c>
      <c r="M32" s="7">
        <v>0</v>
      </c>
      <c r="N32" s="7">
        <v>0</v>
      </c>
      <c r="O32" s="7">
        <v>30.340655479672467</v>
      </c>
      <c r="P32" s="7">
        <v>2.3074636912896625E-2</v>
      </c>
      <c r="Q32" s="7">
        <v>0</v>
      </c>
      <c r="R32" s="7">
        <v>36.936663505954172</v>
      </c>
    </row>
    <row r="33" spans="1:18">
      <c r="A33" s="8">
        <v>9</v>
      </c>
      <c r="B33" s="9" t="s">
        <v>49</v>
      </c>
      <c r="C33" s="7">
        <v>3.8457728188161046E-2</v>
      </c>
      <c r="D33" s="7">
        <v>0.27151156100841695</v>
      </c>
      <c r="E33" s="7">
        <v>6.9223910738689873E-2</v>
      </c>
      <c r="F33" s="7">
        <v>0.10383586610803483</v>
      </c>
      <c r="G33" s="7">
        <v>0.10383586610803483</v>
      </c>
      <c r="H33" s="7">
        <v>7.6915456376322085E-3</v>
      </c>
      <c r="I33" s="7">
        <v>1.3780634657120123</v>
      </c>
      <c r="J33" s="7">
        <v>0</v>
      </c>
      <c r="K33" s="7">
        <v>0.77684610940085308</v>
      </c>
      <c r="L33" s="7">
        <v>0</v>
      </c>
      <c r="M33" s="7">
        <v>0</v>
      </c>
      <c r="N33" s="7">
        <v>0</v>
      </c>
      <c r="O33" s="7">
        <v>2.1105601229662785</v>
      </c>
      <c r="P33" s="7">
        <v>0</v>
      </c>
      <c r="Q33" s="7">
        <v>0</v>
      </c>
      <c r="R33" s="7">
        <v>4.8600261758681125</v>
      </c>
    </row>
    <row r="34" spans="1:18" ht="13.5" thickBot="1">
      <c r="A34" s="15"/>
      <c r="B34" s="16" t="s">
        <v>50</v>
      </c>
      <c r="C34" s="18">
        <v>6.1532365101057668E-2</v>
      </c>
      <c r="D34" s="18">
        <v>9.5597528491023329</v>
      </c>
      <c r="E34" s="18">
        <v>3.9818439526914551</v>
      </c>
      <c r="F34" s="18">
        <v>4.7841413866072342</v>
      </c>
      <c r="G34" s="18">
        <v>2.0186461525965727</v>
      </c>
      <c r="H34" s="18">
        <v>2.0632571172948397</v>
      </c>
      <c r="I34" s="18">
        <v>9.1547237473702587</v>
      </c>
      <c r="J34" s="18">
        <v>0</v>
      </c>
      <c r="K34" s="18">
        <v>16.245067411782582</v>
      </c>
      <c r="L34" s="18">
        <v>0.20767173221606966</v>
      </c>
      <c r="M34" s="18">
        <v>0</v>
      </c>
      <c r="N34" s="18">
        <v>0.27497275654535142</v>
      </c>
      <c r="O34" s="18">
        <v>51.62531589177933</v>
      </c>
      <c r="P34" s="18">
        <v>2.3074636912896625E-2</v>
      </c>
      <c r="Q34" s="18">
        <v>0</v>
      </c>
      <c r="R34" s="18">
        <v>100</v>
      </c>
    </row>
    <row r="40" spans="1:18">
      <c r="C40" s="7"/>
      <c r="D40" s="7"/>
      <c r="E40" s="7"/>
      <c r="F40" s="7"/>
      <c r="G40" s="7"/>
      <c r="H40" s="7"/>
      <c r="I40" s="7"/>
      <c r="K40" s="7"/>
      <c r="L40" s="7"/>
      <c r="N40" s="7"/>
      <c r="O40" s="7"/>
      <c r="P40" s="7"/>
    </row>
    <row r="41" spans="1:18">
      <c r="C41" s="7"/>
      <c r="D41" s="7"/>
      <c r="E41" s="7"/>
      <c r="F41" s="7"/>
      <c r="G41" s="7"/>
      <c r="H41" s="7"/>
      <c r="I41" s="7"/>
      <c r="K41" s="7"/>
      <c r="L41" s="7"/>
      <c r="N41" s="7"/>
      <c r="O41" s="7"/>
      <c r="P41" s="7"/>
    </row>
    <row r="42" spans="1:18">
      <c r="C42" s="7"/>
      <c r="D42" s="7"/>
      <c r="E42" s="7"/>
      <c r="F42" s="7"/>
      <c r="G42" s="7"/>
      <c r="H42" s="7"/>
      <c r="I42" s="7"/>
      <c r="K42" s="7"/>
      <c r="L42" s="7"/>
      <c r="N42" s="7"/>
      <c r="O42" s="7"/>
      <c r="P42" s="7"/>
    </row>
    <row r="43" spans="1:18">
      <c r="C43" s="7"/>
      <c r="D43" s="7"/>
      <c r="E43" s="7"/>
      <c r="F43" s="7"/>
      <c r="G43" s="7"/>
      <c r="H43" s="7"/>
      <c r="I43" s="7"/>
      <c r="K43" s="7"/>
      <c r="L43" s="7"/>
      <c r="N43" s="7"/>
      <c r="O43" s="7"/>
      <c r="P43" s="7"/>
    </row>
    <row r="44" spans="1:18">
      <c r="C44" s="7"/>
      <c r="D44" s="7"/>
      <c r="E44" s="7"/>
      <c r="F44" s="7"/>
      <c r="G44" s="7"/>
      <c r="H44" s="7"/>
      <c r="I44" s="7"/>
      <c r="K44" s="7"/>
      <c r="L44" s="7"/>
      <c r="N44" s="7"/>
      <c r="O44" s="7"/>
      <c r="P44" s="7"/>
    </row>
    <row r="45" spans="1:18">
      <c r="C45" s="7"/>
      <c r="D45" s="7"/>
      <c r="E45" s="7"/>
      <c r="F45" s="7"/>
      <c r="G45" s="7"/>
      <c r="H45" s="7"/>
      <c r="I45" s="7"/>
      <c r="K45" s="7"/>
      <c r="L45" s="7"/>
      <c r="N45" s="7"/>
      <c r="O45" s="7"/>
      <c r="P45" s="7"/>
    </row>
    <row r="46" spans="1:18">
      <c r="C46" s="7"/>
      <c r="D46" s="7"/>
      <c r="E46" s="7"/>
      <c r="F46" s="7"/>
      <c r="G46" s="7"/>
      <c r="H46" s="7"/>
      <c r="I46" s="7"/>
      <c r="K46" s="7"/>
      <c r="L46" s="7"/>
      <c r="N46" s="7"/>
      <c r="O46" s="7"/>
      <c r="P46" s="7"/>
    </row>
    <row r="47" spans="1:18">
      <c r="C47" s="7"/>
      <c r="D47" s="7"/>
      <c r="E47" s="7"/>
      <c r="F47" s="7"/>
      <c r="G47" s="7"/>
      <c r="H47" s="7"/>
      <c r="I47" s="7"/>
      <c r="K47" s="7"/>
      <c r="L47" s="7"/>
      <c r="N47" s="7"/>
      <c r="O47" s="7"/>
      <c r="P47" s="7"/>
    </row>
    <row r="48" spans="1:18">
      <c r="C48" s="7"/>
      <c r="D48" s="7"/>
      <c r="E48" s="7"/>
      <c r="F48" s="7"/>
      <c r="G48" s="7"/>
      <c r="H48" s="7"/>
      <c r="I48" s="7"/>
      <c r="K48" s="7"/>
      <c r="L48" s="7"/>
      <c r="N48" s="7"/>
      <c r="O48" s="7"/>
      <c r="P48" s="7"/>
    </row>
    <row r="49" spans="3:16">
      <c r="C49" s="7"/>
      <c r="D49" s="7"/>
      <c r="E49" s="7"/>
      <c r="F49" s="7"/>
      <c r="G49" s="7"/>
      <c r="H49" s="7"/>
      <c r="I49" s="7"/>
      <c r="K49" s="7"/>
      <c r="L49" s="7"/>
      <c r="M49" s="7"/>
      <c r="O49" s="7"/>
      <c r="P49" s="7"/>
    </row>
  </sheetData>
  <mergeCells count="4">
    <mergeCell ref="C7:Q7"/>
    <mergeCell ref="C9:Q9"/>
    <mergeCell ref="C22:Q22"/>
    <mergeCell ref="C24:Q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CD85-9610-4C63-A911-8DC3FDA96DBE}">
  <dimension ref="A3:AH36"/>
  <sheetViews>
    <sheetView showGridLines="0" showRowColHeaders="0" zoomScale="85" zoomScaleNormal="85" workbookViewId="0">
      <selection activeCell="G44" sqref="G44"/>
    </sheetView>
  </sheetViews>
  <sheetFormatPr defaultColWidth="9.140625" defaultRowHeight="12.75"/>
  <cols>
    <col min="1" max="1" width="2.140625" style="1" bestFit="1" customWidth="1"/>
    <col min="2" max="2" width="67.7109375" style="1" bestFit="1" customWidth="1"/>
    <col min="3" max="6" width="8" style="1" customWidth="1"/>
    <col min="7" max="18" width="12.140625" style="1" customWidth="1"/>
    <col min="19" max="32" width="8" style="1" customWidth="1"/>
    <col min="33" max="16384" width="9.140625" style="1"/>
  </cols>
  <sheetData>
    <row r="3" spans="1:34">
      <c r="B3" s="2" t="s">
        <v>135</v>
      </c>
    </row>
    <row r="4" spans="1:34">
      <c r="B4" s="2" t="s">
        <v>132</v>
      </c>
    </row>
    <row r="5" spans="1:34">
      <c r="B5" s="2"/>
    </row>
    <row r="6" spans="1:34">
      <c r="B6" s="2"/>
    </row>
    <row r="7" spans="1:34">
      <c r="A7" s="3"/>
      <c r="B7" s="3"/>
      <c r="C7" s="43" t="s">
        <v>54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</row>
    <row r="8" spans="1:34">
      <c r="A8" s="3"/>
      <c r="B8" s="3"/>
      <c r="C8" s="45" t="s">
        <v>85</v>
      </c>
      <c r="D8" s="45"/>
      <c r="E8" s="45" t="s">
        <v>119</v>
      </c>
      <c r="F8" s="45"/>
      <c r="G8" s="45" t="s">
        <v>120</v>
      </c>
      <c r="H8" s="45"/>
      <c r="I8" s="45" t="s">
        <v>121</v>
      </c>
      <c r="J8" s="45"/>
      <c r="K8" s="46" t="s">
        <v>122</v>
      </c>
      <c r="L8" s="46"/>
      <c r="M8" s="46" t="s">
        <v>133</v>
      </c>
      <c r="N8" s="46"/>
      <c r="O8" s="45" t="s">
        <v>124</v>
      </c>
      <c r="P8" s="45"/>
      <c r="Q8" s="46" t="s">
        <v>125</v>
      </c>
      <c r="R8" s="46"/>
      <c r="S8" s="45" t="s">
        <v>134</v>
      </c>
      <c r="T8" s="45"/>
      <c r="U8" s="45" t="s">
        <v>127</v>
      </c>
      <c r="V8" s="45"/>
      <c r="W8" s="45" t="s">
        <v>128</v>
      </c>
      <c r="X8" s="45"/>
      <c r="Y8" s="45" t="s">
        <v>129</v>
      </c>
      <c r="Z8" s="45"/>
      <c r="AA8" s="45" t="s">
        <v>130</v>
      </c>
      <c r="AB8" s="45"/>
      <c r="AC8" s="45" t="s">
        <v>131</v>
      </c>
      <c r="AD8" s="45"/>
      <c r="AE8" s="45" t="s">
        <v>99</v>
      </c>
      <c r="AF8" s="45"/>
      <c r="AG8" s="45" t="s">
        <v>50</v>
      </c>
      <c r="AH8" s="45"/>
    </row>
    <row r="9" spans="1:34">
      <c r="A9" s="3"/>
      <c r="B9" s="3"/>
      <c r="C9" s="22" t="s">
        <v>37</v>
      </c>
      <c r="D9" s="22" t="s">
        <v>38</v>
      </c>
      <c r="E9" s="22" t="s">
        <v>37</v>
      </c>
      <c r="F9" s="22" t="s">
        <v>38</v>
      </c>
      <c r="G9" s="22" t="s">
        <v>37</v>
      </c>
      <c r="H9" s="22" t="s">
        <v>38</v>
      </c>
      <c r="I9" s="22" t="s">
        <v>37</v>
      </c>
      <c r="J9" s="22" t="s">
        <v>38</v>
      </c>
      <c r="K9" s="22" t="s">
        <v>37</v>
      </c>
      <c r="L9" s="22" t="s">
        <v>38</v>
      </c>
      <c r="M9" s="22" t="s">
        <v>37</v>
      </c>
      <c r="N9" s="22" t="s">
        <v>38</v>
      </c>
      <c r="O9" s="22" t="s">
        <v>37</v>
      </c>
      <c r="P9" s="22" t="s">
        <v>38</v>
      </c>
      <c r="Q9" s="22" t="s">
        <v>37</v>
      </c>
      <c r="R9" s="22" t="s">
        <v>38</v>
      </c>
      <c r="S9" s="22" t="s">
        <v>37</v>
      </c>
      <c r="T9" s="22" t="s">
        <v>38</v>
      </c>
      <c r="U9" s="22" t="s">
        <v>37</v>
      </c>
      <c r="V9" s="22" t="s">
        <v>38</v>
      </c>
      <c r="W9" s="22" t="s">
        <v>37</v>
      </c>
      <c r="X9" s="22" t="s">
        <v>38</v>
      </c>
      <c r="Y9" s="22" t="s">
        <v>37</v>
      </c>
      <c r="Z9" s="22" t="s">
        <v>38</v>
      </c>
      <c r="AA9" s="22" t="s">
        <v>37</v>
      </c>
      <c r="AB9" s="22" t="s">
        <v>38</v>
      </c>
      <c r="AC9" s="22" t="s">
        <v>37</v>
      </c>
      <c r="AD9" s="22" t="s">
        <v>38</v>
      </c>
      <c r="AE9" s="22" t="s">
        <v>37</v>
      </c>
      <c r="AF9" s="22" t="s">
        <v>38</v>
      </c>
      <c r="AG9" s="22" t="s">
        <v>37</v>
      </c>
      <c r="AH9" s="22" t="s">
        <v>38</v>
      </c>
    </row>
    <row r="10" spans="1:34">
      <c r="C10" s="42" t="s">
        <v>40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  <row r="11" spans="1:34">
      <c r="A11" s="8">
        <v>1</v>
      </c>
      <c r="B11" s="9" t="s">
        <v>41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7.9365079000000005E-2</v>
      </c>
      <c r="J11" s="7">
        <v>2.1774193550000001</v>
      </c>
      <c r="K11" s="7">
        <v>0</v>
      </c>
      <c r="L11" s="7">
        <v>0</v>
      </c>
      <c r="M11" s="7">
        <v>0</v>
      </c>
      <c r="N11" s="7">
        <v>0</v>
      </c>
      <c r="O11" s="7">
        <v>7.2777777779999999</v>
      </c>
      <c r="P11" s="7">
        <v>0</v>
      </c>
      <c r="Q11" s="7">
        <v>0</v>
      </c>
      <c r="R11" s="7">
        <v>0</v>
      </c>
      <c r="S11" s="7">
        <v>15.436507937</v>
      </c>
      <c r="T11" s="7">
        <v>31.209677418999998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21.042222221999999</v>
      </c>
      <c r="AB11" s="7">
        <v>25.854838709999999</v>
      </c>
      <c r="AC11" s="7">
        <v>0</v>
      </c>
      <c r="AD11" s="7">
        <v>0</v>
      </c>
      <c r="AE11" s="7">
        <v>0</v>
      </c>
      <c r="AF11" s="7">
        <v>0</v>
      </c>
      <c r="AG11" s="7">
        <f t="shared" ref="AG11:AG19" si="0">SUM(C11,E11,G11,I11,K11,M11,O11,Q11,S11,U11,W11,Y11,AA11,AC11,AE11)</f>
        <v>43.835873016000001</v>
      </c>
      <c r="AH11" s="7">
        <f t="shared" ref="AH11:AH19" si="1">SUM(D11,F11,H11,J11,L11,N11,P11,R11,T11,V11,X11,Z11,AB11,AD11,AF11)</f>
        <v>59.241935483999995</v>
      </c>
    </row>
    <row r="12" spans="1:34">
      <c r="A12" s="8">
        <v>2</v>
      </c>
      <c r="B12" s="9" t="s">
        <v>42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f t="shared" si="0"/>
        <v>0</v>
      </c>
      <c r="AH12" s="7">
        <f t="shared" si="1"/>
        <v>0</v>
      </c>
    </row>
    <row r="13" spans="1:34">
      <c r="A13" s="8">
        <v>3</v>
      </c>
      <c r="B13" s="9" t="s">
        <v>43</v>
      </c>
      <c r="C13" s="7">
        <v>0</v>
      </c>
      <c r="D13" s="7">
        <v>0</v>
      </c>
      <c r="E13" s="7">
        <v>0.27777777799999998</v>
      </c>
      <c r="F13" s="7">
        <v>0.120967742</v>
      </c>
      <c r="G13" s="7">
        <v>0</v>
      </c>
      <c r="H13" s="7">
        <v>1.088709677</v>
      </c>
      <c r="I13" s="7">
        <v>0.87301587300000005</v>
      </c>
      <c r="J13" s="7">
        <v>0.48387096800000001</v>
      </c>
      <c r="K13" s="7">
        <v>0</v>
      </c>
      <c r="L13" s="7">
        <v>0</v>
      </c>
      <c r="M13" s="7">
        <v>0</v>
      </c>
      <c r="N13" s="7">
        <v>1.935483871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2.8968253970000002</v>
      </c>
      <c r="AB13" s="7">
        <v>13.959677419</v>
      </c>
      <c r="AC13" s="7">
        <v>0</v>
      </c>
      <c r="AD13" s="7">
        <v>0</v>
      </c>
      <c r="AE13" s="7">
        <v>0</v>
      </c>
      <c r="AF13" s="7">
        <v>0</v>
      </c>
      <c r="AG13" s="7">
        <f t="shared" si="0"/>
        <v>4.0476190480000005</v>
      </c>
      <c r="AH13" s="7">
        <f t="shared" si="1"/>
        <v>17.588709677000001</v>
      </c>
    </row>
    <row r="14" spans="1:34">
      <c r="A14" s="8">
        <v>4</v>
      </c>
      <c r="B14" s="9" t="s">
        <v>44</v>
      </c>
      <c r="C14" s="7">
        <v>0</v>
      </c>
      <c r="D14" s="7">
        <v>0</v>
      </c>
      <c r="E14" s="7">
        <v>0.59523809500000002</v>
      </c>
      <c r="F14" s="7">
        <v>2.1370967740000002</v>
      </c>
      <c r="G14" s="7">
        <v>0</v>
      </c>
      <c r="H14" s="7">
        <v>0.36290322600000002</v>
      </c>
      <c r="I14" s="7">
        <v>0</v>
      </c>
      <c r="J14" s="7">
        <v>0.36290322600000002</v>
      </c>
      <c r="K14" s="7">
        <v>0</v>
      </c>
      <c r="L14" s="7">
        <v>0.24193548400000001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31.488095238</v>
      </c>
      <c r="AB14" s="7">
        <v>55.383064515999997</v>
      </c>
      <c r="AC14" s="7">
        <v>0</v>
      </c>
      <c r="AD14" s="7">
        <v>0</v>
      </c>
      <c r="AE14" s="7">
        <v>0</v>
      </c>
      <c r="AF14" s="7">
        <v>0</v>
      </c>
      <c r="AG14" s="7">
        <f t="shared" si="0"/>
        <v>32.083333332999999</v>
      </c>
      <c r="AH14" s="7">
        <f t="shared" si="1"/>
        <v>58.487903226</v>
      </c>
    </row>
    <row r="15" spans="1:34">
      <c r="A15" s="8">
        <v>5</v>
      </c>
      <c r="B15" s="9" t="s">
        <v>45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1.451612903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7.9365079000000005E-2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f t="shared" si="0"/>
        <v>7.9365079000000005E-2</v>
      </c>
      <c r="AH15" s="7">
        <f t="shared" si="1"/>
        <v>1.451612903</v>
      </c>
    </row>
    <row r="16" spans="1:34">
      <c r="A16" s="8">
        <v>6</v>
      </c>
      <c r="B16" s="9" t="s">
        <v>46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f t="shared" si="0"/>
        <v>0</v>
      </c>
      <c r="AH16" s="7">
        <f t="shared" si="1"/>
        <v>0</v>
      </c>
    </row>
    <row r="17" spans="1:34">
      <c r="A17" s="8">
        <v>7</v>
      </c>
      <c r="B17" s="9" t="s">
        <v>47</v>
      </c>
      <c r="C17" s="7">
        <v>0</v>
      </c>
      <c r="D17" s="7">
        <v>0</v>
      </c>
      <c r="E17" s="7">
        <v>45.253968254</v>
      </c>
      <c r="F17" s="7">
        <v>38.924032257999997</v>
      </c>
      <c r="G17" s="7">
        <v>7.063492063</v>
      </c>
      <c r="H17" s="7">
        <v>17.024838710000001</v>
      </c>
      <c r="I17" s="7">
        <v>17.539682540000001</v>
      </c>
      <c r="J17" s="7">
        <v>16.572580644999999</v>
      </c>
      <c r="K17" s="7">
        <v>2.1825396829999999</v>
      </c>
      <c r="L17" s="7">
        <v>14.298387097000001</v>
      </c>
      <c r="M17" s="7">
        <v>7.7777777779999999</v>
      </c>
      <c r="N17" s="7">
        <v>7.8427419350000003</v>
      </c>
      <c r="O17" s="7">
        <v>48.870317460000003</v>
      </c>
      <c r="P17" s="7">
        <v>14.508064515999999</v>
      </c>
      <c r="Q17" s="7">
        <v>0</v>
      </c>
      <c r="R17" s="7">
        <v>0</v>
      </c>
      <c r="S17" s="7">
        <v>51.890317459999999</v>
      </c>
      <c r="T17" s="7">
        <v>44.745967741999998</v>
      </c>
      <c r="U17" s="7">
        <v>1.428571429</v>
      </c>
      <c r="V17" s="7">
        <v>0.72580645200000005</v>
      </c>
      <c r="W17" s="7">
        <v>0</v>
      </c>
      <c r="X17" s="7">
        <v>0</v>
      </c>
      <c r="Y17" s="7">
        <v>1.130952381</v>
      </c>
      <c r="Z17" s="7">
        <v>1.733870968</v>
      </c>
      <c r="AA17" s="7">
        <v>22.775079365</v>
      </c>
      <c r="AB17" s="7">
        <v>26.538870968000001</v>
      </c>
      <c r="AC17" s="7">
        <v>0</v>
      </c>
      <c r="AD17" s="7">
        <v>0</v>
      </c>
      <c r="AE17" s="7">
        <v>0</v>
      </c>
      <c r="AF17" s="7">
        <v>0</v>
      </c>
      <c r="AG17" s="7">
        <f t="shared" si="0"/>
        <v>205.91269841299999</v>
      </c>
      <c r="AH17" s="7">
        <f t="shared" si="1"/>
        <v>182.915161291</v>
      </c>
    </row>
    <row r="18" spans="1:34">
      <c r="A18" s="8">
        <v>8</v>
      </c>
      <c r="B18" s="9" t="s">
        <v>48</v>
      </c>
      <c r="C18" s="7">
        <v>0</v>
      </c>
      <c r="D18" s="7">
        <v>0</v>
      </c>
      <c r="E18" s="7">
        <v>6.3412698409999999</v>
      </c>
      <c r="F18" s="7">
        <v>2.8897580650000001</v>
      </c>
      <c r="G18" s="7">
        <v>5.8531746030000003</v>
      </c>
      <c r="H18" s="7">
        <v>9.4220161289999993</v>
      </c>
      <c r="I18" s="7">
        <v>6.5873015869999998</v>
      </c>
      <c r="J18" s="7">
        <v>3.9919354839999999</v>
      </c>
      <c r="K18" s="7">
        <v>2.095238095</v>
      </c>
      <c r="L18" s="7">
        <v>1.189516129</v>
      </c>
      <c r="M18" s="7">
        <v>1.7857142859999999</v>
      </c>
      <c r="N18" s="7">
        <v>2.0564516130000001</v>
      </c>
      <c r="O18" s="7">
        <v>8.3888888890000004</v>
      </c>
      <c r="P18" s="7">
        <v>0</v>
      </c>
      <c r="Q18" s="7">
        <v>0</v>
      </c>
      <c r="R18" s="7">
        <v>0</v>
      </c>
      <c r="S18" s="7">
        <v>8.7222222219999992</v>
      </c>
      <c r="T18" s="7">
        <v>8.9516129029999991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151.69809523800001</v>
      </c>
      <c r="AB18" s="7">
        <v>163.97419354799999</v>
      </c>
      <c r="AC18" s="7">
        <v>0</v>
      </c>
      <c r="AD18" s="7">
        <v>0.24193548400000001</v>
      </c>
      <c r="AE18" s="7">
        <v>0</v>
      </c>
      <c r="AF18" s="7">
        <v>0</v>
      </c>
      <c r="AG18" s="7">
        <f t="shared" si="0"/>
        <v>191.47190476100002</v>
      </c>
      <c r="AH18" s="7">
        <f t="shared" si="1"/>
        <v>192.717419355</v>
      </c>
    </row>
    <row r="19" spans="1:34">
      <c r="A19" s="8">
        <v>9</v>
      </c>
      <c r="B19" s="9" t="s">
        <v>49</v>
      </c>
      <c r="C19" s="7">
        <v>0</v>
      </c>
      <c r="D19" s="7">
        <v>0.40322580600000002</v>
      </c>
      <c r="E19" s="7">
        <v>0.198412698</v>
      </c>
      <c r="F19" s="7">
        <v>2.6451612899999999</v>
      </c>
      <c r="G19" s="7">
        <v>0</v>
      </c>
      <c r="H19" s="7">
        <v>0.72580645200000005</v>
      </c>
      <c r="I19" s="7">
        <v>0.35714285699999998</v>
      </c>
      <c r="J19" s="7">
        <v>0.72580645200000005</v>
      </c>
      <c r="K19" s="7">
        <v>0</v>
      </c>
      <c r="L19" s="7">
        <v>1.088709677</v>
      </c>
      <c r="M19" s="7">
        <v>7.9365079000000005E-2</v>
      </c>
      <c r="N19" s="7">
        <v>0</v>
      </c>
      <c r="O19" s="7">
        <v>9.5766666669999996</v>
      </c>
      <c r="P19" s="7">
        <v>4.7177419350000003</v>
      </c>
      <c r="Q19" s="7">
        <v>0</v>
      </c>
      <c r="R19" s="7">
        <v>0</v>
      </c>
      <c r="S19" s="7">
        <v>6.4285714289999998</v>
      </c>
      <c r="T19" s="7">
        <v>1.612903226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7.80952381</v>
      </c>
      <c r="AB19" s="7">
        <v>14.193548387</v>
      </c>
      <c r="AC19" s="7">
        <v>0</v>
      </c>
      <c r="AD19" s="7">
        <v>0</v>
      </c>
      <c r="AE19" s="7">
        <v>0</v>
      </c>
      <c r="AF19" s="7">
        <v>0</v>
      </c>
      <c r="AG19" s="7">
        <f t="shared" si="0"/>
        <v>24.449682539999998</v>
      </c>
      <c r="AH19" s="7">
        <f t="shared" si="1"/>
        <v>26.112903225</v>
      </c>
    </row>
    <row r="20" spans="1:34" ht="13.5" thickBot="1">
      <c r="A20" s="15"/>
      <c r="B20" s="16" t="s">
        <v>50</v>
      </c>
      <c r="C20" s="18">
        <f t="shared" ref="C20:AF20" si="2">SUM(C11:C19)</f>
        <v>0</v>
      </c>
      <c r="D20" s="18">
        <f t="shared" si="2"/>
        <v>0.40322580600000002</v>
      </c>
      <c r="E20" s="18">
        <f t="shared" si="2"/>
        <v>52.666666665999998</v>
      </c>
      <c r="F20" s="18">
        <f t="shared" si="2"/>
        <v>46.717016128999994</v>
      </c>
      <c r="G20" s="18">
        <f t="shared" si="2"/>
        <v>12.916666666000001</v>
      </c>
      <c r="H20" s="18">
        <f t="shared" si="2"/>
        <v>28.624274194000002</v>
      </c>
      <c r="I20" s="18">
        <f t="shared" si="2"/>
        <v>25.436507935999998</v>
      </c>
      <c r="J20" s="18">
        <f t="shared" si="2"/>
        <v>24.314516129999998</v>
      </c>
      <c r="K20" s="18">
        <f t="shared" si="2"/>
        <v>4.2777777779999999</v>
      </c>
      <c r="L20" s="18">
        <f t="shared" si="2"/>
        <v>16.818548387</v>
      </c>
      <c r="M20" s="18">
        <f t="shared" si="2"/>
        <v>9.6428571430000005</v>
      </c>
      <c r="N20" s="18">
        <f t="shared" si="2"/>
        <v>11.834677419</v>
      </c>
      <c r="O20" s="18">
        <f t="shared" si="2"/>
        <v>74.113650794000009</v>
      </c>
      <c r="P20" s="18">
        <f t="shared" si="2"/>
        <v>20.677419353999998</v>
      </c>
      <c r="Q20" s="18">
        <f t="shared" si="2"/>
        <v>0</v>
      </c>
      <c r="R20" s="18">
        <f t="shared" si="2"/>
        <v>0</v>
      </c>
      <c r="S20" s="18">
        <f t="shared" si="2"/>
        <v>82.477619047999994</v>
      </c>
      <c r="T20" s="18">
        <f t="shared" si="2"/>
        <v>86.52016128999999</v>
      </c>
      <c r="U20" s="18">
        <f t="shared" si="2"/>
        <v>1.428571429</v>
      </c>
      <c r="V20" s="18">
        <f t="shared" si="2"/>
        <v>0.72580645200000005</v>
      </c>
      <c r="W20" s="18">
        <f t="shared" si="2"/>
        <v>0</v>
      </c>
      <c r="X20" s="18">
        <f t="shared" si="2"/>
        <v>0</v>
      </c>
      <c r="Y20" s="18">
        <f t="shared" si="2"/>
        <v>1.130952381</v>
      </c>
      <c r="Z20" s="18">
        <f t="shared" si="2"/>
        <v>1.733870968</v>
      </c>
      <c r="AA20" s="18">
        <f t="shared" si="2"/>
        <v>237.78920634900001</v>
      </c>
      <c r="AB20" s="18">
        <f t="shared" si="2"/>
        <v>299.90419354800002</v>
      </c>
      <c r="AC20" s="18">
        <f t="shared" si="2"/>
        <v>0</v>
      </c>
      <c r="AD20" s="18">
        <f t="shared" si="2"/>
        <v>0.24193548400000001</v>
      </c>
      <c r="AE20" s="18">
        <f t="shared" si="2"/>
        <v>0</v>
      </c>
      <c r="AF20" s="18">
        <f t="shared" si="2"/>
        <v>0</v>
      </c>
      <c r="AG20" s="18">
        <f>SUM(C20,E20,G20,I20,K20,M20,O20,Q20,S20,U20,W20,Y20,AA20,AC20,AE20)</f>
        <v>501.88047618999997</v>
      </c>
      <c r="AH20" s="18">
        <f>SUM(D20,F20,H20,J20,L20,N20,P20,R20,T20,V20,X20,Z20,AB20,AD20,AF20)</f>
        <v>538.51564516099995</v>
      </c>
    </row>
    <row r="22" spans="1:34">
      <c r="B22" s="2"/>
    </row>
    <row r="23" spans="1:34">
      <c r="A23" s="3"/>
      <c r="B23" s="3"/>
      <c r="C23" s="43" t="s">
        <v>54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</row>
    <row r="24" spans="1:34">
      <c r="A24" s="3"/>
      <c r="B24" s="3"/>
      <c r="C24" s="45" t="s">
        <v>85</v>
      </c>
      <c r="D24" s="45"/>
      <c r="E24" s="45" t="s">
        <v>119</v>
      </c>
      <c r="F24" s="45"/>
      <c r="G24" s="45" t="s">
        <v>120</v>
      </c>
      <c r="H24" s="45"/>
      <c r="I24" s="45" t="s">
        <v>121</v>
      </c>
      <c r="J24" s="45"/>
      <c r="K24" s="46" t="s">
        <v>122</v>
      </c>
      <c r="L24" s="46"/>
      <c r="M24" s="46" t="s">
        <v>133</v>
      </c>
      <c r="N24" s="46"/>
      <c r="O24" s="45" t="s">
        <v>124</v>
      </c>
      <c r="P24" s="45"/>
      <c r="Q24" s="46" t="s">
        <v>125</v>
      </c>
      <c r="R24" s="46"/>
      <c r="S24" s="45" t="s">
        <v>134</v>
      </c>
      <c r="T24" s="45"/>
      <c r="U24" s="45" t="s">
        <v>127</v>
      </c>
      <c r="V24" s="45"/>
      <c r="W24" s="45" t="s">
        <v>128</v>
      </c>
      <c r="X24" s="45"/>
      <c r="Y24" s="45" t="s">
        <v>129</v>
      </c>
      <c r="Z24" s="45"/>
      <c r="AA24" s="45" t="s">
        <v>130</v>
      </c>
      <c r="AB24" s="45"/>
      <c r="AC24" s="45" t="s">
        <v>131</v>
      </c>
      <c r="AD24" s="45"/>
      <c r="AE24" s="45" t="s">
        <v>99</v>
      </c>
      <c r="AF24" s="45"/>
      <c r="AG24" s="45" t="s">
        <v>50</v>
      </c>
      <c r="AH24" s="45"/>
    </row>
    <row r="25" spans="1:34">
      <c r="A25" s="3"/>
      <c r="B25" s="3"/>
      <c r="C25" s="22" t="s">
        <v>37</v>
      </c>
      <c r="D25" s="22" t="s">
        <v>38</v>
      </c>
      <c r="E25" s="22" t="s">
        <v>37</v>
      </c>
      <c r="F25" s="22" t="s">
        <v>38</v>
      </c>
      <c r="G25" s="22" t="s">
        <v>37</v>
      </c>
      <c r="H25" s="22" t="s">
        <v>38</v>
      </c>
      <c r="I25" s="22" t="s">
        <v>37</v>
      </c>
      <c r="J25" s="22" t="s">
        <v>38</v>
      </c>
      <c r="K25" s="22" t="s">
        <v>37</v>
      </c>
      <c r="L25" s="22" t="s">
        <v>38</v>
      </c>
      <c r="M25" s="22" t="s">
        <v>37</v>
      </c>
      <c r="N25" s="22" t="s">
        <v>38</v>
      </c>
      <c r="O25" s="22" t="s">
        <v>37</v>
      </c>
      <c r="P25" s="22" t="s">
        <v>38</v>
      </c>
      <c r="Q25" s="22" t="s">
        <v>37</v>
      </c>
      <c r="R25" s="22" t="s">
        <v>38</v>
      </c>
      <c r="S25" s="22" t="s">
        <v>37</v>
      </c>
      <c r="T25" s="22" t="s">
        <v>38</v>
      </c>
      <c r="U25" s="22" t="s">
        <v>37</v>
      </c>
      <c r="V25" s="22" t="s">
        <v>38</v>
      </c>
      <c r="W25" s="22" t="s">
        <v>37</v>
      </c>
      <c r="X25" s="22" t="s">
        <v>38</v>
      </c>
      <c r="Y25" s="22" t="s">
        <v>37</v>
      </c>
      <c r="Z25" s="22" t="s">
        <v>38</v>
      </c>
      <c r="AA25" s="22" t="s">
        <v>37</v>
      </c>
      <c r="AB25" s="22" t="s">
        <v>38</v>
      </c>
      <c r="AC25" s="22" t="s">
        <v>37</v>
      </c>
      <c r="AD25" s="22" t="s">
        <v>38</v>
      </c>
      <c r="AE25" s="22" t="s">
        <v>37</v>
      </c>
      <c r="AF25" s="22" t="s">
        <v>38</v>
      </c>
      <c r="AG25" s="22" t="s">
        <v>37</v>
      </c>
      <c r="AH25" s="22" t="s">
        <v>38</v>
      </c>
    </row>
    <row r="26" spans="1:34">
      <c r="C26" s="42" t="s">
        <v>51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</row>
    <row r="27" spans="1:34">
      <c r="A27" s="8">
        <v>1</v>
      </c>
      <c r="B27" s="9" t="s">
        <v>41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1.5813541822247392E-2</v>
      </c>
      <c r="J27" s="7">
        <v>0.40433725084236272</v>
      </c>
      <c r="K27" s="7">
        <v>0</v>
      </c>
      <c r="L27" s="7">
        <v>0</v>
      </c>
      <c r="M27" s="7">
        <v>0</v>
      </c>
      <c r="N27" s="7">
        <v>0</v>
      </c>
      <c r="O27" s="7">
        <v>1.4501017918148318</v>
      </c>
      <c r="P27" s="7">
        <v>0</v>
      </c>
      <c r="Q27" s="7">
        <v>0</v>
      </c>
      <c r="R27" s="7">
        <v>0</v>
      </c>
      <c r="S27" s="7">
        <v>3.0757338986735374</v>
      </c>
      <c r="T27" s="7">
        <v>5.7955005949120091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4.1926759896581265</v>
      </c>
      <c r="AB27" s="7">
        <v>4.8011304671139463</v>
      </c>
      <c r="AC27" s="7">
        <v>0</v>
      </c>
      <c r="AD27" s="7">
        <v>0</v>
      </c>
      <c r="AE27" s="7">
        <v>0</v>
      </c>
      <c r="AF27" s="7">
        <v>0</v>
      </c>
      <c r="AG27" s="7">
        <v>8.7343252219687422</v>
      </c>
      <c r="AH27" s="7">
        <v>11.000968312868318</v>
      </c>
    </row>
    <row r="28" spans="1:34">
      <c r="A28" s="8">
        <v>2</v>
      </c>
      <c r="B28" s="9" t="s">
        <v>42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</row>
    <row r="29" spans="1:34">
      <c r="A29" s="8">
        <v>3</v>
      </c>
      <c r="B29" s="9" t="s">
        <v>43</v>
      </c>
      <c r="C29" s="7">
        <v>0</v>
      </c>
      <c r="D29" s="7">
        <v>0</v>
      </c>
      <c r="E29" s="7">
        <v>5.5347396676741802E-2</v>
      </c>
      <c r="F29" s="7">
        <v>2.2463180612669904E-2</v>
      </c>
      <c r="G29" s="7">
        <v>0</v>
      </c>
      <c r="H29" s="7">
        <v>0.20216862532833352</v>
      </c>
      <c r="I29" s="7">
        <v>0.17394896084172382</v>
      </c>
      <c r="J29" s="7">
        <v>8.9852722450679615E-2</v>
      </c>
      <c r="K29" s="7">
        <v>0</v>
      </c>
      <c r="L29" s="7">
        <v>0</v>
      </c>
      <c r="M29" s="7">
        <v>0</v>
      </c>
      <c r="N29" s="7">
        <v>0.35941088961702283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0.57719427920191335</v>
      </c>
      <c r="AB29" s="7">
        <v>2.5922510412536814</v>
      </c>
      <c r="AC29" s="7">
        <v>0</v>
      </c>
      <c r="AD29" s="7">
        <v>0</v>
      </c>
      <c r="AE29" s="7">
        <v>0</v>
      </c>
      <c r="AF29" s="7">
        <v>0</v>
      </c>
      <c r="AG29" s="7">
        <v>0.80649063672037902</v>
      </c>
      <c r="AH29" s="7">
        <v>3.2661464592623872</v>
      </c>
    </row>
    <row r="30" spans="1:34">
      <c r="A30" s="8">
        <v>4</v>
      </c>
      <c r="B30" s="9" t="s">
        <v>44</v>
      </c>
      <c r="C30" s="7">
        <v>0</v>
      </c>
      <c r="D30" s="7">
        <v>0</v>
      </c>
      <c r="E30" s="7">
        <v>0.11860156416498199</v>
      </c>
      <c r="F30" s="7">
        <v>0.39684952390957423</v>
      </c>
      <c r="G30" s="7">
        <v>0</v>
      </c>
      <c r="H30" s="7">
        <v>6.7389541838009714E-2</v>
      </c>
      <c r="I30" s="7">
        <v>0</v>
      </c>
      <c r="J30" s="7">
        <v>6.7389541838009714E-2</v>
      </c>
      <c r="K30" s="7">
        <v>0</v>
      </c>
      <c r="L30" s="7">
        <v>4.4926361225339807E-2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6.2740227468181811</v>
      </c>
      <c r="AB30" s="7">
        <v>10.284392851658401</v>
      </c>
      <c r="AC30" s="7">
        <v>0</v>
      </c>
      <c r="AD30" s="7">
        <v>0</v>
      </c>
      <c r="AE30" s="7">
        <v>0</v>
      </c>
      <c r="AF30" s="7">
        <v>0</v>
      </c>
      <c r="AG30" s="7">
        <v>6.3926243109831633</v>
      </c>
      <c r="AH30" s="7">
        <v>10.860947820469335</v>
      </c>
    </row>
    <row r="31" spans="1:34">
      <c r="A31" s="8">
        <v>5</v>
      </c>
      <c r="B31" s="9" t="s">
        <v>45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0.26955816716634323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1.5813541822247392E-2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1.5813541822247392E-2</v>
      </c>
      <c r="AH31" s="7">
        <v>0.26955816716634323</v>
      </c>
    </row>
    <row r="32" spans="1:34">
      <c r="A32" s="8">
        <v>6</v>
      </c>
      <c r="B32" s="9" t="s">
        <v>46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</row>
    <row r="33" spans="1:34">
      <c r="A33" s="8">
        <v>7</v>
      </c>
      <c r="B33" s="9" t="s">
        <v>47</v>
      </c>
      <c r="C33" s="7">
        <v>0</v>
      </c>
      <c r="D33" s="7">
        <v>0</v>
      </c>
      <c r="E33" s="7">
        <v>9.0168815885294418</v>
      </c>
      <c r="F33" s="7">
        <v>7.2280225482330946</v>
      </c>
      <c r="G33" s="7">
        <v>1.4074052285560377</v>
      </c>
      <c r="H33" s="7">
        <v>3.1614380868934804</v>
      </c>
      <c r="I33" s="7">
        <v>3.4947927588559748</v>
      </c>
      <c r="J33" s="7">
        <v>3.0774557422645161</v>
      </c>
      <c r="K33" s="7">
        <v>0.43487240220393475</v>
      </c>
      <c r="L33" s="7">
        <v>2.6551479470434356</v>
      </c>
      <c r="M33" s="7">
        <v>1.5497271057532669</v>
      </c>
      <c r="N33" s="7">
        <v>1.4563628755215192</v>
      </c>
      <c r="O33" s="7">
        <v>9.7374414384469627</v>
      </c>
      <c r="P33" s="7">
        <v>2.694084126685405</v>
      </c>
      <c r="Q33" s="7">
        <v>0</v>
      </c>
      <c r="R33" s="7">
        <v>0</v>
      </c>
      <c r="S33" s="7">
        <v>10.339178334635109</v>
      </c>
      <c r="T33" s="7">
        <v>8.309130504207042</v>
      </c>
      <c r="U33" s="7">
        <v>0.28464375419520743</v>
      </c>
      <c r="V33" s="7">
        <v>0.13477908367601943</v>
      </c>
      <c r="W33" s="7">
        <v>0</v>
      </c>
      <c r="X33" s="7">
        <v>0</v>
      </c>
      <c r="Y33" s="7">
        <v>0.22534297201309111</v>
      </c>
      <c r="Z33" s="7">
        <v>0.32197225532447155</v>
      </c>
      <c r="AA33" s="7">
        <v>4.5379488634217955</v>
      </c>
      <c r="AB33" s="7">
        <v>4.9281522656719989</v>
      </c>
      <c r="AC33" s="7">
        <v>0</v>
      </c>
      <c r="AD33" s="7">
        <v>0</v>
      </c>
      <c r="AE33" s="7">
        <v>0</v>
      </c>
      <c r="AF33" s="7">
        <v>0</v>
      </c>
      <c r="AG33" s="7">
        <v>41.028234446610817</v>
      </c>
      <c r="AH33" s="7">
        <v>33.966545435520977</v>
      </c>
    </row>
    <row r="34" spans="1:34">
      <c r="A34" s="8">
        <v>8</v>
      </c>
      <c r="B34" s="9" t="s">
        <v>48</v>
      </c>
      <c r="C34" s="7">
        <v>0</v>
      </c>
      <c r="D34" s="7">
        <v>0</v>
      </c>
      <c r="E34" s="7">
        <v>1.2635019973559096</v>
      </c>
      <c r="F34" s="7">
        <v>0.53661543373285836</v>
      </c>
      <c r="G34" s="7">
        <v>1.1662487147206995</v>
      </c>
      <c r="H34" s="7">
        <v>1.7496271860742505</v>
      </c>
      <c r="I34" s="7">
        <v>1.3125239772240522</v>
      </c>
      <c r="J34" s="7">
        <v>0.74128495984671561</v>
      </c>
      <c r="K34" s="7">
        <v>0.41747750598028704</v>
      </c>
      <c r="L34" s="7">
        <v>0.22088794256745697</v>
      </c>
      <c r="M34" s="7">
        <v>0.35580469269419657</v>
      </c>
      <c r="N34" s="7">
        <v>0.38187407022969277</v>
      </c>
      <c r="O34" s="7">
        <v>1.6714913783225487</v>
      </c>
      <c r="P34" s="7">
        <v>0</v>
      </c>
      <c r="Q34" s="7">
        <v>0</v>
      </c>
      <c r="R34" s="7">
        <v>0</v>
      </c>
      <c r="S34" s="7">
        <v>1.7379082542150881</v>
      </c>
      <c r="T34" s="7">
        <v>1.6622753644090948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30.225940723896727</v>
      </c>
      <c r="AB34" s="7">
        <v>30.449290567774806</v>
      </c>
      <c r="AC34" s="7">
        <v>0</v>
      </c>
      <c r="AD34" s="7">
        <v>4.4926361225339807E-2</v>
      </c>
      <c r="AE34" s="7">
        <v>0</v>
      </c>
      <c r="AF34" s="7">
        <v>0</v>
      </c>
      <c r="AG34" s="7">
        <v>38.150897244409506</v>
      </c>
      <c r="AH34" s="7">
        <v>35.786781885860215</v>
      </c>
    </row>
    <row r="35" spans="1:34">
      <c r="A35" s="8">
        <v>9</v>
      </c>
      <c r="B35" s="9" t="s">
        <v>49</v>
      </c>
      <c r="C35" s="7">
        <v>0</v>
      </c>
      <c r="D35" s="7">
        <v>7.4877268585102602E-2</v>
      </c>
      <c r="E35" s="7">
        <v>3.953385465524379E-2</v>
      </c>
      <c r="F35" s="7">
        <v>0.49119488240850945</v>
      </c>
      <c r="G35" s="7">
        <v>0</v>
      </c>
      <c r="H35" s="7">
        <v>0.13477908367601943</v>
      </c>
      <c r="I35" s="7">
        <v>7.116093849898919E-2</v>
      </c>
      <c r="J35" s="7">
        <v>0.13477908367601943</v>
      </c>
      <c r="K35" s="7">
        <v>0</v>
      </c>
      <c r="L35" s="7">
        <v>0.20216862532833352</v>
      </c>
      <c r="M35" s="7">
        <v>1.5813541822247392E-2</v>
      </c>
      <c r="N35" s="7">
        <v>0</v>
      </c>
      <c r="O35" s="7">
        <v>1.908156846367242</v>
      </c>
      <c r="P35" s="7">
        <v>0.87606404333703947</v>
      </c>
      <c r="Q35" s="7">
        <v>0</v>
      </c>
      <c r="R35" s="7">
        <v>0</v>
      </c>
      <c r="S35" s="7">
        <v>1.2808968935795573</v>
      </c>
      <c r="T35" s="7">
        <v>0.29950907471180166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1.556052522561866</v>
      </c>
      <c r="AB35" s="7">
        <v>2.6356798571296025</v>
      </c>
      <c r="AC35" s="7">
        <v>0</v>
      </c>
      <c r="AD35" s="7">
        <v>0</v>
      </c>
      <c r="AE35" s="7">
        <v>0</v>
      </c>
      <c r="AF35" s="7">
        <v>0</v>
      </c>
      <c r="AG35" s="7">
        <v>4.871614597485145</v>
      </c>
      <c r="AH35" s="7">
        <v>4.8490519188524281</v>
      </c>
    </row>
    <row r="36" spans="1:34" ht="13.5" thickBot="1">
      <c r="A36" s="15"/>
      <c r="B36" s="16" t="s">
        <v>50</v>
      </c>
      <c r="C36" s="18">
        <v>0</v>
      </c>
      <c r="D36" s="18">
        <v>7.4877268585102602E-2</v>
      </c>
      <c r="E36" s="18">
        <v>10.49386640138232</v>
      </c>
      <c r="F36" s="18">
        <v>8.6751455688967063</v>
      </c>
      <c r="G36" s="18">
        <v>2.5736539432767374</v>
      </c>
      <c r="H36" s="18">
        <v>5.3154025238100946</v>
      </c>
      <c r="I36" s="18">
        <v>5.0682401772429868</v>
      </c>
      <c r="J36" s="18">
        <v>4.5150993009183029</v>
      </c>
      <c r="K36" s="18">
        <v>0.85234990818422174</v>
      </c>
      <c r="L36" s="18">
        <v>3.1231308761645655</v>
      </c>
      <c r="M36" s="18">
        <v>1.9213453402697109</v>
      </c>
      <c r="N36" s="18">
        <v>2.1976478353682349</v>
      </c>
      <c r="O36" s="18">
        <v>14.767191454951586</v>
      </c>
      <c r="P36" s="18">
        <v>3.8397063371887872</v>
      </c>
      <c r="Q36" s="18">
        <v>0</v>
      </c>
      <c r="R36" s="18">
        <v>0</v>
      </c>
      <c r="S36" s="18">
        <v>16.433717381103293</v>
      </c>
      <c r="T36" s="18">
        <v>16.066415538239948</v>
      </c>
      <c r="U36" s="18">
        <v>0.28464375419520743</v>
      </c>
      <c r="V36" s="18">
        <v>0.13477908367601943</v>
      </c>
      <c r="W36" s="18">
        <v>0</v>
      </c>
      <c r="X36" s="18">
        <v>0</v>
      </c>
      <c r="Y36" s="18">
        <v>0.22534297201309111</v>
      </c>
      <c r="Z36" s="18">
        <v>0.32197225532447155</v>
      </c>
      <c r="AA36" s="18">
        <v>47.379648667380856</v>
      </c>
      <c r="AB36" s="18">
        <v>55.690897050602437</v>
      </c>
      <c r="AC36" s="18">
        <v>0</v>
      </c>
      <c r="AD36" s="18">
        <v>4.4926361225339807E-2</v>
      </c>
      <c r="AE36" s="18">
        <v>0</v>
      </c>
      <c r="AF36" s="18">
        <v>0</v>
      </c>
      <c r="AG36" s="18">
        <v>100</v>
      </c>
      <c r="AH36" s="18">
        <v>100.00000000000001</v>
      </c>
    </row>
  </sheetData>
  <mergeCells count="36">
    <mergeCell ref="C26:AH26"/>
    <mergeCell ref="AE24:AF24"/>
    <mergeCell ref="Y24:Z24"/>
    <mergeCell ref="AA24:AB24"/>
    <mergeCell ref="Q24:R24"/>
    <mergeCell ref="S24:T24"/>
    <mergeCell ref="U24:V24"/>
    <mergeCell ref="W24:X24"/>
    <mergeCell ref="W8:X8"/>
    <mergeCell ref="Y8:Z8"/>
    <mergeCell ref="AA8:AB8"/>
    <mergeCell ref="AC8:AD8"/>
    <mergeCell ref="C24:D24"/>
    <mergeCell ref="E24:F24"/>
    <mergeCell ref="G24:H24"/>
    <mergeCell ref="I24:J24"/>
    <mergeCell ref="K24:L24"/>
    <mergeCell ref="M24:N24"/>
    <mergeCell ref="O24:P24"/>
    <mergeCell ref="AC24:AD24"/>
    <mergeCell ref="AG8:AH8"/>
    <mergeCell ref="C10:AH10"/>
    <mergeCell ref="C7:AH7"/>
    <mergeCell ref="C23:AH23"/>
    <mergeCell ref="AG24:AH24"/>
    <mergeCell ref="AE8:AF8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B396E-D356-4B0A-9F3D-70CD213736A5}">
  <dimension ref="A3:J44"/>
  <sheetViews>
    <sheetView showGridLines="0" showRowColHeaders="0" zoomScale="85" zoomScaleNormal="85" workbookViewId="0">
      <selection activeCell="B52" sqref="B52"/>
    </sheetView>
  </sheetViews>
  <sheetFormatPr defaultColWidth="10" defaultRowHeight="12.75"/>
  <cols>
    <col min="1" max="1" width="2.140625" style="1" bestFit="1" customWidth="1"/>
    <col min="2" max="2" width="67.7109375" style="1" bestFit="1" customWidth="1"/>
    <col min="3" max="3" width="10" style="1" customWidth="1"/>
    <col min="4" max="5" width="10" style="1"/>
    <col min="6" max="6" width="3" style="1" bestFit="1" customWidth="1"/>
    <col min="7" max="9" width="10" style="1" customWidth="1"/>
    <col min="10" max="16384" width="10" style="1"/>
  </cols>
  <sheetData>
    <row r="3" spans="1:10">
      <c r="B3" s="2" t="s">
        <v>33</v>
      </c>
    </row>
    <row r="4" spans="1:10">
      <c r="B4" s="2" t="s">
        <v>34</v>
      </c>
    </row>
    <row r="5" spans="1:10">
      <c r="B5" s="2"/>
    </row>
    <row r="7" spans="1:10">
      <c r="A7" s="3"/>
      <c r="B7" s="4"/>
      <c r="C7" s="39" t="s">
        <v>35</v>
      </c>
      <c r="D7" s="39"/>
      <c r="E7" s="39"/>
      <c r="F7" s="5"/>
      <c r="G7" s="39" t="s">
        <v>36</v>
      </c>
      <c r="H7" s="39"/>
      <c r="I7" s="39"/>
    </row>
    <row r="8" spans="1:10">
      <c r="A8" s="3"/>
      <c r="B8" s="3"/>
      <c r="C8" s="22" t="s">
        <v>37</v>
      </c>
      <c r="D8" s="22" t="s">
        <v>38</v>
      </c>
      <c r="E8" s="22" t="s">
        <v>39</v>
      </c>
      <c r="F8" s="22"/>
      <c r="G8" s="22" t="s">
        <v>37</v>
      </c>
      <c r="H8" s="22" t="s">
        <v>38</v>
      </c>
      <c r="I8" s="22" t="s">
        <v>39</v>
      </c>
    </row>
    <row r="9" spans="1:10">
      <c r="C9" s="40" t="s">
        <v>40</v>
      </c>
      <c r="D9" s="40"/>
      <c r="E9" s="40"/>
      <c r="F9" s="40"/>
      <c r="G9" s="40"/>
      <c r="H9" s="40"/>
      <c r="I9" s="40"/>
    </row>
    <row r="10" spans="1:10">
      <c r="A10" s="8">
        <v>1</v>
      </c>
      <c r="B10" s="9" t="s">
        <v>41</v>
      </c>
      <c r="C10" s="6">
        <v>414.96555555600003</v>
      </c>
      <c r="D10" s="6">
        <v>398.742096774</v>
      </c>
      <c r="E10" s="6">
        <v>406.91872000000001</v>
      </c>
      <c r="F10" s="6"/>
      <c r="G10" s="6">
        <v>43.835873016000001</v>
      </c>
      <c r="H10" s="6">
        <v>59.241935484000003</v>
      </c>
      <c r="I10" s="6">
        <v>51.47728</v>
      </c>
      <c r="J10" s="7"/>
    </row>
    <row r="11" spans="1:10">
      <c r="A11" s="8">
        <v>2</v>
      </c>
      <c r="B11" s="9" t="s">
        <v>42</v>
      </c>
      <c r="C11" s="10">
        <v>7.9365079000000005E-2</v>
      </c>
      <c r="D11" s="10">
        <v>0</v>
      </c>
      <c r="E11" s="10">
        <v>0.04</v>
      </c>
      <c r="F11" s="10"/>
      <c r="G11" s="10">
        <v>0</v>
      </c>
      <c r="H11" s="10">
        <v>0</v>
      </c>
      <c r="I11" s="10">
        <v>0</v>
      </c>
    </row>
    <row r="12" spans="1:10">
      <c r="A12" s="8">
        <v>3</v>
      </c>
      <c r="B12" s="9" t="s">
        <v>43</v>
      </c>
      <c r="C12" s="10">
        <v>64.670793650999997</v>
      </c>
      <c r="D12" s="10">
        <v>137.61838709700001</v>
      </c>
      <c r="E12" s="10">
        <v>100.8528</v>
      </c>
      <c r="F12" s="10"/>
      <c r="G12" s="10">
        <v>4.0476190479999996</v>
      </c>
      <c r="H12" s="10">
        <v>17.588709677000001</v>
      </c>
      <c r="I12" s="10">
        <v>10.763999999999999</v>
      </c>
    </row>
    <row r="13" spans="1:10">
      <c r="A13" s="8">
        <v>4</v>
      </c>
      <c r="B13" s="9" t="s">
        <v>44</v>
      </c>
      <c r="C13" s="10">
        <v>68.857142856999999</v>
      </c>
      <c r="D13" s="10">
        <v>78.548225806000005</v>
      </c>
      <c r="E13" s="10">
        <v>73.663920000000005</v>
      </c>
      <c r="F13" s="10"/>
      <c r="G13" s="10">
        <v>32.083333332999999</v>
      </c>
      <c r="H13" s="10">
        <v>58.487903226</v>
      </c>
      <c r="I13" s="10">
        <v>45.18</v>
      </c>
    </row>
    <row r="14" spans="1:10">
      <c r="A14" s="8">
        <v>5</v>
      </c>
      <c r="B14" s="9" t="s">
        <v>45</v>
      </c>
      <c r="C14" s="10">
        <v>6.3015873019999997</v>
      </c>
      <c r="D14" s="10">
        <v>12.741935484000001</v>
      </c>
      <c r="E14" s="10">
        <v>9.4960000000000004</v>
      </c>
      <c r="F14" s="10"/>
      <c r="G14" s="10">
        <v>7.9365079000000005E-2</v>
      </c>
      <c r="H14" s="10">
        <v>1.451612903</v>
      </c>
      <c r="I14" s="10">
        <v>0.76</v>
      </c>
    </row>
    <row r="15" spans="1:10">
      <c r="A15" s="8">
        <v>6</v>
      </c>
      <c r="B15" s="9" t="s">
        <v>46</v>
      </c>
      <c r="C15" s="10">
        <v>8.2063492060000005</v>
      </c>
      <c r="D15" s="10">
        <v>0</v>
      </c>
      <c r="E15" s="10">
        <v>4.1360000000000001</v>
      </c>
      <c r="F15" s="10"/>
      <c r="G15" s="10">
        <v>0</v>
      </c>
      <c r="H15" s="10">
        <v>0</v>
      </c>
      <c r="I15" s="10">
        <v>0</v>
      </c>
    </row>
    <row r="16" spans="1:10">
      <c r="A16" s="8">
        <v>7</v>
      </c>
      <c r="B16" s="9" t="s">
        <v>47</v>
      </c>
      <c r="C16" s="10">
        <v>152.62412698399999</v>
      </c>
      <c r="D16" s="10">
        <v>120.911290323</v>
      </c>
      <c r="E16" s="10">
        <v>136.89456000000001</v>
      </c>
      <c r="F16" s="10"/>
      <c r="G16" s="10">
        <v>205.91269841299999</v>
      </c>
      <c r="H16" s="10">
        <v>182.91516128999999</v>
      </c>
      <c r="I16" s="10">
        <v>194.50592</v>
      </c>
    </row>
    <row r="17" spans="1:9">
      <c r="A17" s="8">
        <v>8</v>
      </c>
      <c r="B17" s="9" t="s">
        <v>48</v>
      </c>
      <c r="C17" s="10">
        <v>184.866349206</v>
      </c>
      <c r="D17" s="10">
        <v>143.98661290300001</v>
      </c>
      <c r="E17" s="10">
        <v>164.59</v>
      </c>
      <c r="F17" s="10"/>
      <c r="G17" s="10">
        <v>191.47190476200001</v>
      </c>
      <c r="H17" s="10">
        <v>192.717419355</v>
      </c>
      <c r="I17" s="10">
        <v>192.08967999999999</v>
      </c>
    </row>
    <row r="18" spans="1:9">
      <c r="A18" s="8">
        <v>9</v>
      </c>
      <c r="B18" s="9" t="s">
        <v>49</v>
      </c>
      <c r="C18" s="10">
        <v>539.428730159</v>
      </c>
      <c r="D18" s="10">
        <v>547.45145161300002</v>
      </c>
      <c r="E18" s="10">
        <v>543.40800000000002</v>
      </c>
      <c r="F18" s="10"/>
      <c r="G18" s="10">
        <v>24.449682540000001</v>
      </c>
      <c r="H18" s="10">
        <v>26.112903226</v>
      </c>
      <c r="I18" s="10">
        <v>25.274640000000002</v>
      </c>
    </row>
    <row r="19" spans="1:9" ht="13.5" thickBot="1">
      <c r="A19" s="41" t="s">
        <v>50</v>
      </c>
      <c r="B19" s="41"/>
      <c r="C19" s="11">
        <v>1440</v>
      </c>
      <c r="D19" s="11">
        <v>1440</v>
      </c>
      <c r="E19" s="11">
        <v>1440</v>
      </c>
      <c r="F19" s="11"/>
      <c r="G19" s="11">
        <v>501.88047619100001</v>
      </c>
      <c r="H19" s="11">
        <v>538.51564516099995</v>
      </c>
      <c r="I19" s="11">
        <v>520.05151999999998</v>
      </c>
    </row>
    <row r="20" spans="1:9">
      <c r="B20" s="12"/>
      <c r="G20" s="7"/>
      <c r="H20" s="7"/>
    </row>
    <row r="22" spans="1:9">
      <c r="A22" s="3"/>
      <c r="B22" s="4"/>
      <c r="C22" s="39" t="s">
        <v>35</v>
      </c>
      <c r="D22" s="39"/>
      <c r="E22" s="39"/>
      <c r="F22" s="5"/>
      <c r="G22" s="39" t="s">
        <v>36</v>
      </c>
      <c r="H22" s="39"/>
      <c r="I22" s="39"/>
    </row>
    <row r="23" spans="1:9">
      <c r="A23" s="3"/>
      <c r="B23" s="3"/>
      <c r="C23" s="22" t="s">
        <v>37</v>
      </c>
      <c r="D23" s="22" t="s">
        <v>38</v>
      </c>
      <c r="E23" s="22" t="s">
        <v>39</v>
      </c>
      <c r="F23" s="22"/>
      <c r="G23" s="22" t="s">
        <v>37</v>
      </c>
      <c r="H23" s="22" t="s">
        <v>38</v>
      </c>
      <c r="I23" s="22" t="s">
        <v>39</v>
      </c>
    </row>
    <row r="24" spans="1:9">
      <c r="C24" s="42" t="s">
        <v>51</v>
      </c>
      <c r="D24" s="42"/>
      <c r="E24" s="42"/>
      <c r="F24" s="42"/>
      <c r="G24" s="42"/>
      <c r="H24" s="42"/>
      <c r="I24" s="42"/>
    </row>
    <row r="25" spans="1:9">
      <c r="A25" s="8">
        <v>1</v>
      </c>
      <c r="B25" s="9" t="s">
        <v>41</v>
      </c>
      <c r="C25" s="10">
        <v>28.817052469166672</v>
      </c>
      <c r="D25" s="10">
        <v>27.690423387083335</v>
      </c>
      <c r="E25" s="10">
        <v>28.258244444444447</v>
      </c>
      <c r="F25" s="10"/>
      <c r="G25" s="10">
        <v>8.7343252219513392</v>
      </c>
      <c r="H25" s="10">
        <v>11.00096831286832</v>
      </c>
      <c r="I25" s="10">
        <v>9.8984962105292951</v>
      </c>
    </row>
    <row r="26" spans="1:9">
      <c r="A26" s="8">
        <v>2</v>
      </c>
      <c r="B26" s="9" t="s">
        <v>42</v>
      </c>
      <c r="C26" s="10">
        <v>5.5114638194444449E-3</v>
      </c>
      <c r="D26" s="10">
        <v>0</v>
      </c>
      <c r="E26" s="10">
        <v>2.7777777777777779E-3</v>
      </c>
      <c r="F26" s="10"/>
      <c r="G26" s="10">
        <v>0</v>
      </c>
      <c r="H26" s="10">
        <v>0</v>
      </c>
      <c r="I26" s="10">
        <v>0</v>
      </c>
    </row>
    <row r="27" spans="1:9">
      <c r="A27" s="8">
        <v>3</v>
      </c>
      <c r="B27" s="9" t="s">
        <v>43</v>
      </c>
      <c r="C27" s="10">
        <v>4.4910273368749998</v>
      </c>
      <c r="D27" s="10">
        <v>9.5568324372916678</v>
      </c>
      <c r="E27" s="10">
        <v>7.0036666666666667</v>
      </c>
      <c r="F27" s="10"/>
      <c r="G27" s="10">
        <v>0.80649063671877175</v>
      </c>
      <c r="H27" s="10">
        <v>3.2661464592623877</v>
      </c>
      <c r="I27" s="10">
        <v>2.0697949310868275</v>
      </c>
    </row>
    <row r="28" spans="1:9">
      <c r="A28" s="8">
        <v>4</v>
      </c>
      <c r="B28" s="9" t="s">
        <v>44</v>
      </c>
      <c r="C28" s="10">
        <v>4.7817460317361107</v>
      </c>
      <c r="D28" s="10">
        <v>5.4547379031944443</v>
      </c>
      <c r="E28" s="10">
        <v>5.1155500000000007</v>
      </c>
      <c r="F28" s="10"/>
      <c r="G28" s="10">
        <v>6.3926243109704242</v>
      </c>
      <c r="H28" s="10">
        <v>10.860947820469335</v>
      </c>
      <c r="I28" s="10">
        <v>8.6876007977055814</v>
      </c>
    </row>
    <row r="29" spans="1:9">
      <c r="A29" s="8">
        <v>5</v>
      </c>
      <c r="B29" s="9" t="s">
        <v>45</v>
      </c>
      <c r="C29" s="10">
        <v>0.43761022930555554</v>
      </c>
      <c r="D29" s="10">
        <v>0.88485663083333332</v>
      </c>
      <c r="E29" s="10">
        <v>0.6594444444444445</v>
      </c>
      <c r="F29" s="10"/>
      <c r="G29" s="10">
        <v>1.5813541822215883E-2</v>
      </c>
      <c r="H29" s="10">
        <v>0.26955816716634323</v>
      </c>
      <c r="I29" s="10">
        <v>0.14613936711501199</v>
      </c>
    </row>
    <row r="30" spans="1:9">
      <c r="A30" s="8">
        <v>6</v>
      </c>
      <c r="B30" s="9" t="s">
        <v>46</v>
      </c>
      <c r="C30" s="10">
        <v>0.5698853615277778</v>
      </c>
      <c r="D30" s="10">
        <v>0</v>
      </c>
      <c r="E30" s="10">
        <v>0.28722222222222221</v>
      </c>
      <c r="F30" s="10"/>
      <c r="G30" s="10">
        <v>0</v>
      </c>
      <c r="H30" s="10">
        <v>0</v>
      </c>
      <c r="I30" s="10">
        <v>0</v>
      </c>
    </row>
    <row r="31" spans="1:9">
      <c r="A31" s="8">
        <v>7</v>
      </c>
      <c r="B31" s="9" t="s">
        <v>47</v>
      </c>
      <c r="C31" s="10">
        <v>10.598897707222221</v>
      </c>
      <c r="D31" s="10">
        <v>8.3966173835416669</v>
      </c>
      <c r="E31" s="10">
        <v>9.5065666666666679</v>
      </c>
      <c r="F31" s="10"/>
      <c r="G31" s="10">
        <v>41.028234446529069</v>
      </c>
      <c r="H31" s="10">
        <v>33.966545435335284</v>
      </c>
      <c r="I31" s="10">
        <v>37.401279011740989</v>
      </c>
    </row>
    <row r="32" spans="1:9">
      <c r="A32" s="8">
        <v>8</v>
      </c>
      <c r="B32" s="9" t="s">
        <v>48</v>
      </c>
      <c r="C32" s="10">
        <v>12.837940917083332</v>
      </c>
      <c r="D32" s="10">
        <v>9.9990703404861119</v>
      </c>
      <c r="E32" s="10">
        <v>11.429861111111112</v>
      </c>
      <c r="F32" s="10"/>
      <c r="G32" s="10">
        <v>38.150897244532736</v>
      </c>
      <c r="H32" s="10">
        <v>35.786781885860215</v>
      </c>
      <c r="I32" s="10">
        <v>36.936663505954179</v>
      </c>
    </row>
    <row r="33" spans="1:9">
      <c r="A33" s="8">
        <v>9</v>
      </c>
      <c r="B33" s="9" t="s">
        <v>49</v>
      </c>
      <c r="C33" s="10">
        <v>37.460328483263886</v>
      </c>
      <c r="D33" s="10">
        <v>38.017461917569442</v>
      </c>
      <c r="E33" s="10">
        <v>37.736666666666672</v>
      </c>
      <c r="F33" s="10"/>
      <c r="G33" s="10">
        <v>4.871614597475439</v>
      </c>
      <c r="H33" s="10">
        <v>4.8490519190381232</v>
      </c>
      <c r="I33" s="10">
        <v>4.8600261758681143</v>
      </c>
    </row>
    <row r="34" spans="1:9" ht="13.5" thickBot="1">
      <c r="A34" s="41" t="s">
        <v>50</v>
      </c>
      <c r="B34" s="41"/>
      <c r="C34" s="11">
        <v>100</v>
      </c>
      <c r="D34" s="11">
        <v>100</v>
      </c>
      <c r="E34" s="11">
        <v>100</v>
      </c>
      <c r="F34" s="11"/>
      <c r="G34" s="11">
        <v>100</v>
      </c>
      <c r="H34" s="11">
        <v>100</v>
      </c>
      <c r="I34" s="11">
        <v>100</v>
      </c>
    </row>
    <row r="36" spans="1:9">
      <c r="B36" s="9"/>
    </row>
    <row r="37" spans="1:9">
      <c r="B37" s="9"/>
    </row>
    <row r="38" spans="1:9">
      <c r="B38" s="9"/>
    </row>
    <row r="39" spans="1:9">
      <c r="B39" s="9"/>
    </row>
    <row r="40" spans="1:9">
      <c r="B40" s="9"/>
    </row>
    <row r="41" spans="1:9">
      <c r="B41" s="9"/>
    </row>
    <row r="42" spans="1:9">
      <c r="B42" s="9"/>
    </row>
    <row r="43" spans="1:9">
      <c r="B43" s="9"/>
    </row>
    <row r="44" spans="1:9">
      <c r="B44" s="9"/>
    </row>
  </sheetData>
  <mergeCells count="8">
    <mergeCell ref="C7:E7"/>
    <mergeCell ref="G7:I7"/>
    <mergeCell ref="C9:I9"/>
    <mergeCell ref="A34:B34"/>
    <mergeCell ref="A19:B19"/>
    <mergeCell ref="C22:E22"/>
    <mergeCell ref="G22:I22"/>
    <mergeCell ref="C24:I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2A35-AFC3-4150-9A44-2D710B4CD3D6}">
  <dimension ref="A3:L40"/>
  <sheetViews>
    <sheetView showGridLines="0" showRowColHeaders="0" zoomScale="85" zoomScaleNormal="85" workbookViewId="0">
      <selection activeCell="B55" sqref="B54:B55"/>
    </sheetView>
  </sheetViews>
  <sheetFormatPr defaultColWidth="10.140625" defaultRowHeight="12.75"/>
  <cols>
    <col min="1" max="1" width="2.140625" style="1" bestFit="1" customWidth="1"/>
    <col min="2" max="2" width="67.7109375" style="1" bestFit="1" customWidth="1"/>
    <col min="3" max="5" width="10.140625" style="1"/>
    <col min="6" max="6" width="3" style="1" bestFit="1" customWidth="1"/>
    <col min="7" max="16384" width="10.140625" style="1"/>
  </cols>
  <sheetData>
    <row r="3" spans="1:12">
      <c r="B3" s="2" t="s">
        <v>33</v>
      </c>
    </row>
    <row r="4" spans="1:12">
      <c r="B4" s="2" t="s">
        <v>52</v>
      </c>
    </row>
    <row r="5" spans="1:12">
      <c r="B5" s="2"/>
    </row>
    <row r="7" spans="1:12">
      <c r="A7" s="3"/>
      <c r="B7" s="4"/>
      <c r="C7" s="39" t="s">
        <v>53</v>
      </c>
      <c r="D7" s="39"/>
      <c r="E7" s="39"/>
      <c r="F7" s="5"/>
      <c r="G7" s="39" t="s">
        <v>54</v>
      </c>
      <c r="H7" s="39"/>
      <c r="I7" s="39"/>
      <c r="L7" s="14"/>
    </row>
    <row r="8" spans="1:12">
      <c r="A8" s="3"/>
      <c r="B8" s="3"/>
      <c r="C8" s="22" t="s">
        <v>55</v>
      </c>
      <c r="D8" s="22" t="s">
        <v>56</v>
      </c>
      <c r="E8" s="22" t="s">
        <v>57</v>
      </c>
      <c r="F8" s="22"/>
      <c r="G8" s="22" t="s">
        <v>55</v>
      </c>
      <c r="H8" s="22" t="s">
        <v>56</v>
      </c>
      <c r="I8" s="22" t="s">
        <v>57</v>
      </c>
    </row>
    <row r="9" spans="1:12">
      <c r="C9" s="42" t="s">
        <v>40</v>
      </c>
      <c r="D9" s="42"/>
      <c r="E9" s="42"/>
      <c r="F9" s="42"/>
      <c r="G9" s="42"/>
      <c r="H9" s="42"/>
      <c r="I9" s="42"/>
    </row>
    <row r="10" spans="1:12">
      <c r="A10" s="8">
        <v>1</v>
      </c>
      <c r="B10" s="9" t="s">
        <v>41</v>
      </c>
      <c r="C10" s="10">
        <v>363.45098039200002</v>
      </c>
      <c r="D10" s="10">
        <v>446.42680000000001</v>
      </c>
      <c r="E10" s="10">
        <v>416.97916666700002</v>
      </c>
      <c r="F10" s="10"/>
      <c r="G10" s="10">
        <v>38.483529412000003</v>
      </c>
      <c r="H10" s="10">
        <v>59.395000000000003</v>
      </c>
      <c r="I10" s="10">
        <v>62.59375</v>
      </c>
      <c r="J10" s="7"/>
    </row>
    <row r="11" spans="1:12">
      <c r="A11" s="8">
        <v>2</v>
      </c>
      <c r="B11" s="9" t="s">
        <v>42</v>
      </c>
      <c r="C11" s="10">
        <v>9.8039215999999998E-2</v>
      </c>
      <c r="D11" s="10">
        <v>0</v>
      </c>
      <c r="E11" s="10">
        <v>0</v>
      </c>
      <c r="F11" s="10"/>
      <c r="G11" s="10">
        <v>0</v>
      </c>
      <c r="H11" s="10">
        <v>0</v>
      </c>
      <c r="I11" s="10">
        <v>0</v>
      </c>
      <c r="J11" s="7"/>
    </row>
    <row r="12" spans="1:12">
      <c r="A12" s="8">
        <v>3</v>
      </c>
      <c r="B12" s="9" t="s">
        <v>43</v>
      </c>
      <c r="C12" s="10">
        <v>122.511568627</v>
      </c>
      <c r="D12" s="10">
        <v>90.930199999999999</v>
      </c>
      <c r="E12" s="10">
        <v>75.5</v>
      </c>
      <c r="F12" s="10"/>
      <c r="G12" s="10">
        <v>15.254901961</v>
      </c>
      <c r="H12" s="10">
        <v>8.9499999999999993</v>
      </c>
      <c r="I12" s="10">
        <v>5</v>
      </c>
      <c r="J12" s="7"/>
    </row>
    <row r="13" spans="1:12">
      <c r="A13" s="8">
        <v>4</v>
      </c>
      <c r="B13" s="9" t="s">
        <v>44</v>
      </c>
      <c r="C13" s="10">
        <v>81.196078431000004</v>
      </c>
      <c r="D13" s="10">
        <v>74.149799999999999</v>
      </c>
      <c r="E13" s="10">
        <v>56.645833332999999</v>
      </c>
      <c r="F13" s="10"/>
      <c r="G13" s="10">
        <v>47.759803922000003</v>
      </c>
      <c r="H13" s="10">
        <v>41.395000000000003</v>
      </c>
      <c r="I13" s="10">
        <v>47.583333332999999</v>
      </c>
      <c r="J13" s="7"/>
    </row>
    <row r="14" spans="1:12">
      <c r="A14" s="8">
        <v>5</v>
      </c>
      <c r="B14" s="9" t="s">
        <v>45</v>
      </c>
      <c r="C14" s="10">
        <v>7.8333333329999997</v>
      </c>
      <c r="D14" s="10">
        <v>7.65</v>
      </c>
      <c r="E14" s="10">
        <v>16.875</v>
      </c>
      <c r="F14" s="10"/>
      <c r="G14" s="10">
        <v>1.862745098</v>
      </c>
      <c r="H14" s="10">
        <v>0</v>
      </c>
      <c r="I14" s="10">
        <v>0</v>
      </c>
      <c r="J14" s="7"/>
    </row>
    <row r="15" spans="1:12">
      <c r="A15" s="8">
        <v>6</v>
      </c>
      <c r="B15" s="9" t="s">
        <v>46</v>
      </c>
      <c r="C15" s="10">
        <v>9.7450980390000002</v>
      </c>
      <c r="D15" s="10">
        <v>0.4</v>
      </c>
      <c r="E15" s="10">
        <v>0</v>
      </c>
      <c r="F15" s="10"/>
      <c r="G15" s="10">
        <v>0</v>
      </c>
      <c r="H15" s="10">
        <v>0</v>
      </c>
      <c r="I15" s="10">
        <v>0</v>
      </c>
      <c r="J15" s="7"/>
    </row>
    <row r="16" spans="1:12">
      <c r="A16" s="8">
        <v>7</v>
      </c>
      <c r="B16" s="9" t="s">
        <v>47</v>
      </c>
      <c r="C16" s="10">
        <v>141.78411764699999</v>
      </c>
      <c r="D16" s="10">
        <v>117.9316</v>
      </c>
      <c r="E16" s="10">
        <v>166.01041666699999</v>
      </c>
      <c r="F16" s="10"/>
      <c r="G16" s="10">
        <v>188.67627451000001</v>
      </c>
      <c r="H16" s="10">
        <v>200.31</v>
      </c>
      <c r="I16" s="10">
        <v>194.80208333300001</v>
      </c>
      <c r="J16" s="7"/>
    </row>
    <row r="17" spans="1:10">
      <c r="A17" s="8">
        <v>8</v>
      </c>
      <c r="B17" s="9" t="s">
        <v>48</v>
      </c>
      <c r="C17" s="10">
        <v>177.73862745100001</v>
      </c>
      <c r="D17" s="10">
        <v>153.10159999999999</v>
      </c>
      <c r="E17" s="10">
        <v>160.58333333300001</v>
      </c>
      <c r="F17" s="10"/>
      <c r="G17" s="10">
        <v>202.14843137299999</v>
      </c>
      <c r="H17" s="10">
        <v>199.4828</v>
      </c>
      <c r="I17" s="10">
        <v>155.3125</v>
      </c>
      <c r="J17" s="7"/>
    </row>
    <row r="18" spans="1:10">
      <c r="A18" s="8">
        <v>9</v>
      </c>
      <c r="B18" s="9" t="s">
        <v>49</v>
      </c>
      <c r="C18" s="10">
        <v>535.64215686299997</v>
      </c>
      <c r="D18" s="10">
        <v>549.41</v>
      </c>
      <c r="E18" s="10">
        <v>547.40625</v>
      </c>
      <c r="F18" s="10"/>
      <c r="G18" s="10">
        <v>24.107843137</v>
      </c>
      <c r="H18" s="10">
        <v>26.896599999999999</v>
      </c>
      <c r="I18" s="10">
        <v>24.375</v>
      </c>
      <c r="J18" s="7"/>
    </row>
    <row r="19" spans="1:10" ht="13.5" thickBot="1">
      <c r="A19" s="15"/>
      <c r="B19" s="16" t="s">
        <v>50</v>
      </c>
      <c r="C19" s="11">
        <v>1439.999999999</v>
      </c>
      <c r="D19" s="11">
        <v>1440</v>
      </c>
      <c r="E19" s="11">
        <v>1440</v>
      </c>
      <c r="F19" s="11"/>
      <c r="G19" s="11">
        <v>518.29352941299999</v>
      </c>
      <c r="H19" s="11">
        <v>536.42939999999999</v>
      </c>
      <c r="I19" s="11">
        <v>489.66666666600003</v>
      </c>
      <c r="J19" s="7"/>
    </row>
    <row r="20" spans="1:10">
      <c r="B20" s="12"/>
      <c r="G20" s="7"/>
      <c r="H20" s="7"/>
      <c r="I20" s="7"/>
    </row>
    <row r="22" spans="1:10">
      <c r="A22" s="3"/>
      <c r="B22" s="4"/>
      <c r="C22" s="39" t="s">
        <v>53</v>
      </c>
      <c r="D22" s="39"/>
      <c r="E22" s="39"/>
      <c r="F22" s="5"/>
      <c r="G22" s="39" t="s">
        <v>54</v>
      </c>
      <c r="H22" s="39"/>
      <c r="I22" s="39"/>
    </row>
    <row r="23" spans="1:10">
      <c r="A23" s="3"/>
      <c r="B23" s="3"/>
      <c r="C23" s="22" t="s">
        <v>55</v>
      </c>
      <c r="D23" s="22" t="s">
        <v>56</v>
      </c>
      <c r="E23" s="22" t="s">
        <v>57</v>
      </c>
      <c r="F23" s="22"/>
      <c r="G23" s="22" t="s">
        <v>55</v>
      </c>
      <c r="H23" s="22" t="s">
        <v>56</v>
      </c>
      <c r="I23" s="22" t="s">
        <v>57</v>
      </c>
    </row>
    <row r="24" spans="1:10">
      <c r="C24" s="42" t="s">
        <v>51</v>
      </c>
      <c r="D24" s="42"/>
      <c r="E24" s="42"/>
      <c r="F24" s="42"/>
      <c r="G24" s="42"/>
      <c r="H24" s="42"/>
      <c r="I24" s="42"/>
    </row>
    <row r="25" spans="1:10">
      <c r="A25" s="8">
        <v>1</v>
      </c>
      <c r="B25" s="9" t="s">
        <v>41</v>
      </c>
      <c r="C25" s="10">
        <v>25.239651416128638</v>
      </c>
      <c r="D25" s="10">
        <v>31.001861111111111</v>
      </c>
      <c r="E25" s="10">
        <v>28.956886574097222</v>
      </c>
      <c r="F25" s="10"/>
      <c r="G25" s="10">
        <v>7.4250453127564651</v>
      </c>
      <c r="H25" s="10">
        <v>11.072286492873062</v>
      </c>
      <c r="I25" s="10">
        <v>12.782930565027614</v>
      </c>
    </row>
    <row r="26" spans="1:10">
      <c r="A26" s="8">
        <v>2</v>
      </c>
      <c r="B26" s="9" t="s">
        <v>42</v>
      </c>
      <c r="C26" s="10">
        <v>6.8082788888936168E-3</v>
      </c>
      <c r="D26" s="10">
        <v>0</v>
      </c>
      <c r="E26" s="10">
        <v>0</v>
      </c>
      <c r="F26" s="10"/>
      <c r="G26" s="10">
        <v>0</v>
      </c>
      <c r="H26" s="10">
        <v>0</v>
      </c>
      <c r="I26" s="10">
        <v>0</v>
      </c>
    </row>
    <row r="27" spans="1:10">
      <c r="A27" s="8">
        <v>3</v>
      </c>
      <c r="B27" s="9" t="s">
        <v>43</v>
      </c>
      <c r="C27" s="10">
        <v>8.5077478213253528</v>
      </c>
      <c r="D27" s="10">
        <v>6.314597222222222</v>
      </c>
      <c r="E27" s="10">
        <v>5.2430555555555554</v>
      </c>
      <c r="F27" s="10"/>
      <c r="G27" s="10">
        <v>2.9432939242512126</v>
      </c>
      <c r="H27" s="10">
        <v>1.6684395001467109</v>
      </c>
      <c r="I27" s="10">
        <v>1.0211027910156856</v>
      </c>
    </row>
    <row r="28" spans="1:10">
      <c r="A28" s="8">
        <v>4</v>
      </c>
      <c r="B28" s="9" t="s">
        <v>44</v>
      </c>
      <c r="C28" s="10">
        <v>5.6386165577122487</v>
      </c>
      <c r="D28" s="10">
        <v>5.1492916666666666</v>
      </c>
      <c r="E28" s="10">
        <v>3.9337384259027774</v>
      </c>
      <c r="F28" s="10"/>
      <c r="G28" s="10">
        <v>9.214817706887251</v>
      </c>
      <c r="H28" s="10">
        <v>7.7167657104550953</v>
      </c>
      <c r="I28" s="10">
        <v>9.7174948944311996</v>
      </c>
    </row>
    <row r="29" spans="1:10">
      <c r="A29" s="8">
        <v>5</v>
      </c>
      <c r="B29" s="9" t="s">
        <v>45</v>
      </c>
      <c r="C29" s="10">
        <v>0.54398148145871106</v>
      </c>
      <c r="D29" s="10">
        <v>0.53125</v>
      </c>
      <c r="E29" s="10">
        <v>1.171875</v>
      </c>
      <c r="F29" s="10"/>
      <c r="G29" s="10">
        <v>0.35939964369411981</v>
      </c>
      <c r="H29" s="10">
        <v>0</v>
      </c>
      <c r="I29" s="10">
        <v>0</v>
      </c>
    </row>
    <row r="30" spans="1:10">
      <c r="A30" s="8">
        <v>6</v>
      </c>
      <c r="B30" s="9" t="s">
        <v>46</v>
      </c>
      <c r="C30" s="10">
        <v>0.67674291937547004</v>
      </c>
      <c r="D30" s="10">
        <v>2.7777777777777776E-2</v>
      </c>
      <c r="E30" s="10">
        <v>0</v>
      </c>
      <c r="F30" s="10"/>
      <c r="G30" s="10">
        <v>0</v>
      </c>
      <c r="H30" s="10">
        <v>0</v>
      </c>
      <c r="I30" s="10">
        <v>0</v>
      </c>
    </row>
    <row r="31" spans="1:10">
      <c r="A31" s="8">
        <v>7</v>
      </c>
      <c r="B31" s="9" t="s">
        <v>47</v>
      </c>
      <c r="C31" s="10">
        <v>9.8461192810485034</v>
      </c>
      <c r="D31" s="10">
        <v>8.1896944444444451</v>
      </c>
      <c r="E31" s="10">
        <v>11.528501157430554</v>
      </c>
      <c r="F31" s="10"/>
      <c r="G31" s="10">
        <v>36.403362921332963</v>
      </c>
      <c r="H31" s="10">
        <v>37.341353773674598</v>
      </c>
      <c r="I31" s="10">
        <v>39.782590197399301</v>
      </c>
    </row>
    <row r="32" spans="1:10">
      <c r="A32" s="8">
        <v>8</v>
      </c>
      <c r="B32" s="9" t="s">
        <v>48</v>
      </c>
      <c r="C32" s="10">
        <v>12.34296023966135</v>
      </c>
      <c r="D32" s="10">
        <v>10.632055555555555</v>
      </c>
      <c r="E32" s="10">
        <v>11.151620370347223</v>
      </c>
      <c r="F32" s="10"/>
      <c r="G32" s="10">
        <v>39.002692470798507</v>
      </c>
      <c r="H32" s="10">
        <v>37.187148951940365</v>
      </c>
      <c r="I32" s="10">
        <v>31.718005445924735</v>
      </c>
    </row>
    <row r="33" spans="1:9">
      <c r="A33" s="8">
        <v>9</v>
      </c>
      <c r="B33" s="9" t="s">
        <v>49</v>
      </c>
      <c r="C33" s="10">
        <v>37.197372004400833</v>
      </c>
      <c r="D33" s="10">
        <v>38.15347222222222</v>
      </c>
      <c r="E33" s="10">
        <v>38.014322916666664</v>
      </c>
      <c r="F33" s="10"/>
      <c r="G33" s="10">
        <v>4.6513880202794828</v>
      </c>
      <c r="H33" s="10">
        <v>5.0140055709101707</v>
      </c>
      <c r="I33" s="10">
        <v>4.9778761062014665</v>
      </c>
    </row>
    <row r="34" spans="1:9" ht="13.5" thickBot="1">
      <c r="A34" s="15"/>
      <c r="B34" s="16" t="s">
        <v>50</v>
      </c>
      <c r="C34" s="11">
        <v>100</v>
      </c>
      <c r="D34" s="11">
        <v>100</v>
      </c>
      <c r="E34" s="11">
        <v>100</v>
      </c>
      <c r="F34" s="11"/>
      <c r="G34" s="11">
        <v>100</v>
      </c>
      <c r="H34" s="11">
        <v>100</v>
      </c>
      <c r="I34" s="11">
        <v>100</v>
      </c>
    </row>
    <row r="37" spans="1:9">
      <c r="B37" s="2" t="s">
        <v>58</v>
      </c>
      <c r="C37" s="2" t="s">
        <v>59</v>
      </c>
      <c r="D37" s="2"/>
    </row>
    <row r="38" spans="1:9">
      <c r="B38" s="1" t="s">
        <v>60</v>
      </c>
      <c r="C38" s="1" t="s">
        <v>61</v>
      </c>
    </row>
    <row r="39" spans="1:9">
      <c r="B39" s="1" t="s">
        <v>62</v>
      </c>
      <c r="C39" s="1" t="s">
        <v>63</v>
      </c>
    </row>
    <row r="40" spans="1:9">
      <c r="B40" s="1" t="s">
        <v>64</v>
      </c>
      <c r="C40" s="1" t="s">
        <v>65</v>
      </c>
    </row>
  </sheetData>
  <mergeCells count="6">
    <mergeCell ref="C22:E22"/>
    <mergeCell ref="G22:I22"/>
    <mergeCell ref="C24:I24"/>
    <mergeCell ref="C7:E7"/>
    <mergeCell ref="G7:I7"/>
    <mergeCell ref="C9:I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C3F7-37B1-4A64-AA86-59637A68E5D6}">
  <dimension ref="A3:O42"/>
  <sheetViews>
    <sheetView showGridLines="0" showRowColHeaders="0" zoomScale="85" zoomScaleNormal="85" workbookViewId="0">
      <selection activeCell="B55" sqref="B54:B55"/>
    </sheetView>
  </sheetViews>
  <sheetFormatPr defaultRowHeight="12.75"/>
  <cols>
    <col min="1" max="1" width="2.140625" style="1" bestFit="1" customWidth="1"/>
    <col min="2" max="2" width="67.7109375" style="1" bestFit="1" customWidth="1"/>
    <col min="3" max="8" width="9.28515625" style="1" customWidth="1"/>
    <col min="9" max="9" width="3" style="1" bestFit="1" customWidth="1"/>
    <col min="10" max="15" width="9.28515625" style="1" customWidth="1"/>
    <col min="16" max="16384" width="9.140625" style="1"/>
  </cols>
  <sheetData>
    <row r="3" spans="1:15">
      <c r="B3" s="2" t="s">
        <v>33</v>
      </c>
    </row>
    <row r="4" spans="1:15">
      <c r="B4" s="2" t="s">
        <v>66</v>
      </c>
    </row>
    <row r="5" spans="1:15">
      <c r="B5" s="2"/>
    </row>
    <row r="6" spans="1:15">
      <c r="B6" s="2"/>
    </row>
    <row r="7" spans="1:15">
      <c r="A7" s="17"/>
      <c r="B7" s="17"/>
      <c r="C7" s="39" t="s">
        <v>35</v>
      </c>
      <c r="D7" s="39"/>
      <c r="E7" s="39"/>
      <c r="F7" s="39"/>
      <c r="G7" s="39"/>
      <c r="H7" s="39"/>
      <c r="I7" s="5"/>
      <c r="J7" s="39" t="s">
        <v>36</v>
      </c>
      <c r="K7" s="39"/>
      <c r="L7" s="39"/>
      <c r="M7" s="39"/>
      <c r="N7" s="39"/>
      <c r="O7" s="39"/>
    </row>
    <row r="8" spans="1:15">
      <c r="A8" s="17"/>
      <c r="B8" s="17"/>
      <c r="C8" s="43" t="s">
        <v>55</v>
      </c>
      <c r="D8" s="43"/>
      <c r="E8" s="43" t="s">
        <v>56</v>
      </c>
      <c r="F8" s="43"/>
      <c r="G8" s="43" t="s">
        <v>57</v>
      </c>
      <c r="H8" s="43"/>
      <c r="I8" s="5"/>
      <c r="J8" s="43" t="s">
        <v>55</v>
      </c>
      <c r="K8" s="43"/>
      <c r="L8" s="43" t="s">
        <v>56</v>
      </c>
      <c r="M8" s="43"/>
      <c r="N8" s="43" t="s">
        <v>57</v>
      </c>
      <c r="O8" s="43"/>
    </row>
    <row r="9" spans="1:15">
      <c r="A9" s="17"/>
      <c r="B9" s="17"/>
      <c r="C9" s="22" t="s">
        <v>37</v>
      </c>
      <c r="D9" s="22" t="s">
        <v>38</v>
      </c>
      <c r="E9" s="22" t="s">
        <v>37</v>
      </c>
      <c r="F9" s="22" t="s">
        <v>38</v>
      </c>
      <c r="G9" s="22" t="s">
        <v>37</v>
      </c>
      <c r="H9" s="22" t="s">
        <v>38</v>
      </c>
      <c r="I9" s="22"/>
      <c r="J9" s="22" t="s">
        <v>37</v>
      </c>
      <c r="K9" s="22" t="s">
        <v>38</v>
      </c>
      <c r="L9" s="22" t="s">
        <v>37</v>
      </c>
      <c r="M9" s="22" t="s">
        <v>38</v>
      </c>
      <c r="N9" s="22" t="s">
        <v>37</v>
      </c>
      <c r="O9" s="22" t="s">
        <v>38</v>
      </c>
    </row>
    <row r="10" spans="1:15">
      <c r="C10" s="42" t="s">
        <v>40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>
      <c r="A11" s="8">
        <v>1</v>
      </c>
      <c r="B11" s="9" t="s">
        <v>41</v>
      </c>
      <c r="C11" s="7">
        <v>344.6</v>
      </c>
      <c r="D11" s="7">
        <v>381.576923077</v>
      </c>
      <c r="E11" s="7">
        <v>461.13319999999999</v>
      </c>
      <c r="F11" s="7">
        <v>431.72039999999998</v>
      </c>
      <c r="G11" s="7">
        <v>461.5</v>
      </c>
      <c r="H11" s="7">
        <v>364.363636364</v>
      </c>
      <c r="I11" s="7"/>
      <c r="J11" s="7">
        <v>30.186399999999999</v>
      </c>
      <c r="K11" s="7">
        <v>46.461538462</v>
      </c>
      <c r="L11" s="7">
        <v>60.34</v>
      </c>
      <c r="M11" s="7">
        <v>58.45</v>
      </c>
      <c r="N11" s="7">
        <v>38.346153846</v>
      </c>
      <c r="O11" s="7">
        <v>91.25</v>
      </c>
    </row>
    <row r="12" spans="1:15">
      <c r="A12" s="8">
        <v>2</v>
      </c>
      <c r="B12" s="9" t="s">
        <v>42</v>
      </c>
      <c r="C12" s="7">
        <v>0.2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/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</row>
    <row r="13" spans="1:15">
      <c r="A13" s="8">
        <v>3</v>
      </c>
      <c r="B13" s="9" t="s">
        <v>43</v>
      </c>
      <c r="C13" s="7">
        <v>95.85</v>
      </c>
      <c r="D13" s="7">
        <v>148.14769230799999</v>
      </c>
      <c r="E13" s="7">
        <v>36.6004</v>
      </c>
      <c r="F13" s="7">
        <v>145.26</v>
      </c>
      <c r="G13" s="7">
        <v>58.692307692</v>
      </c>
      <c r="H13" s="7">
        <v>95.363636364000001</v>
      </c>
      <c r="I13" s="7"/>
      <c r="J13" s="7">
        <v>7.1</v>
      </c>
      <c r="K13" s="7">
        <v>23.096153846</v>
      </c>
      <c r="L13" s="7">
        <v>3.1</v>
      </c>
      <c r="M13" s="7">
        <v>14.8</v>
      </c>
      <c r="N13" s="7">
        <v>0</v>
      </c>
      <c r="O13" s="7">
        <v>10.909090909</v>
      </c>
    </row>
    <row r="14" spans="1:15">
      <c r="A14" s="8">
        <v>4</v>
      </c>
      <c r="B14" s="9" t="s">
        <v>44</v>
      </c>
      <c r="C14" s="7">
        <v>84.1</v>
      </c>
      <c r="D14" s="7">
        <v>78.403846153999993</v>
      </c>
      <c r="E14" s="7">
        <v>61.58</v>
      </c>
      <c r="F14" s="7">
        <v>86.7196</v>
      </c>
      <c r="G14" s="7">
        <v>53.538461538</v>
      </c>
      <c r="H14" s="7">
        <v>60.318181817999999</v>
      </c>
      <c r="I14" s="7"/>
      <c r="J14" s="7">
        <v>32.28</v>
      </c>
      <c r="K14" s="7">
        <v>62.644230769000004</v>
      </c>
      <c r="L14" s="7">
        <v>39.99</v>
      </c>
      <c r="M14" s="7">
        <v>42.8</v>
      </c>
      <c r="N14" s="7">
        <v>16.5</v>
      </c>
      <c r="O14" s="7">
        <v>84.318181817999999</v>
      </c>
    </row>
    <row r="15" spans="1:15">
      <c r="A15" s="8">
        <v>5</v>
      </c>
      <c r="B15" s="9" t="s">
        <v>45</v>
      </c>
      <c r="C15" s="7">
        <v>6.68</v>
      </c>
      <c r="D15" s="7">
        <v>8.942307692</v>
      </c>
      <c r="E15" s="7">
        <v>9.1999999999999993</v>
      </c>
      <c r="F15" s="7">
        <v>6.1</v>
      </c>
      <c r="G15" s="7">
        <v>0</v>
      </c>
      <c r="H15" s="7">
        <v>36.818181817999999</v>
      </c>
      <c r="I15" s="7"/>
      <c r="J15" s="7">
        <v>0.2</v>
      </c>
      <c r="K15" s="7">
        <v>3.461538462</v>
      </c>
      <c r="L15" s="7">
        <v>0</v>
      </c>
      <c r="M15" s="7">
        <v>0</v>
      </c>
      <c r="N15" s="7">
        <v>0</v>
      </c>
      <c r="O15" s="7">
        <v>0</v>
      </c>
    </row>
    <row r="16" spans="1:15">
      <c r="A16" s="8">
        <v>6</v>
      </c>
      <c r="B16" s="9" t="s">
        <v>46</v>
      </c>
      <c r="C16" s="7">
        <v>19.88</v>
      </c>
      <c r="D16" s="7">
        <v>0</v>
      </c>
      <c r="E16" s="7">
        <v>0.8</v>
      </c>
      <c r="F16" s="7">
        <v>0</v>
      </c>
      <c r="G16" s="7">
        <v>0</v>
      </c>
      <c r="H16" s="7">
        <v>0</v>
      </c>
      <c r="I16" s="7"/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</row>
    <row r="17" spans="1:15">
      <c r="A17" s="8">
        <v>7</v>
      </c>
      <c r="B17" s="9" t="s">
        <v>47</v>
      </c>
      <c r="C17" s="7">
        <v>146.7396</v>
      </c>
      <c r="D17" s="7">
        <v>137.01923076899999</v>
      </c>
      <c r="E17" s="7">
        <v>147.00319999999999</v>
      </c>
      <c r="F17" s="7">
        <v>88.86</v>
      </c>
      <c r="G17" s="7">
        <v>174.75</v>
      </c>
      <c r="H17" s="7">
        <v>155.681818182</v>
      </c>
      <c r="I17" s="7"/>
      <c r="J17" s="7">
        <v>222.72640000000001</v>
      </c>
      <c r="K17" s="7">
        <v>155.93576923099999</v>
      </c>
      <c r="L17" s="7">
        <v>201.21360000000001</v>
      </c>
      <c r="M17" s="7">
        <v>199.40639999999999</v>
      </c>
      <c r="N17" s="7">
        <v>182.61538461500001</v>
      </c>
      <c r="O17" s="7">
        <v>209.20454545499999</v>
      </c>
    </row>
    <row r="18" spans="1:15">
      <c r="A18" s="8">
        <v>8</v>
      </c>
      <c r="B18" s="9" t="s">
        <v>48</v>
      </c>
      <c r="C18" s="7">
        <v>198.52</v>
      </c>
      <c r="D18" s="7">
        <v>157.75653846200001</v>
      </c>
      <c r="E18" s="7">
        <v>177.78319999999999</v>
      </c>
      <c r="F18" s="7">
        <v>128.41999999999999</v>
      </c>
      <c r="G18" s="7">
        <v>172.23076923100001</v>
      </c>
      <c r="H18" s="7">
        <v>146.818181818</v>
      </c>
      <c r="I18" s="7"/>
      <c r="J18" s="7">
        <v>175.90639999999999</v>
      </c>
      <c r="K18" s="7">
        <v>227.38115384599999</v>
      </c>
      <c r="L18" s="7">
        <v>237.2028</v>
      </c>
      <c r="M18" s="7">
        <v>161.7628</v>
      </c>
      <c r="N18" s="7">
        <v>133.46153846199999</v>
      </c>
      <c r="O18" s="7">
        <v>181.136363636</v>
      </c>
    </row>
    <row r="19" spans="1:15">
      <c r="A19" s="8">
        <v>9</v>
      </c>
      <c r="B19" s="9" t="s">
        <v>49</v>
      </c>
      <c r="C19" s="7">
        <v>543.43039999999996</v>
      </c>
      <c r="D19" s="7">
        <v>528.15346153799999</v>
      </c>
      <c r="E19" s="7">
        <v>545.9</v>
      </c>
      <c r="F19" s="7">
        <v>552.91999999999996</v>
      </c>
      <c r="G19" s="7">
        <v>519.28846153799998</v>
      </c>
      <c r="H19" s="7">
        <v>580.63636363600006</v>
      </c>
      <c r="I19" s="7"/>
      <c r="J19" s="7">
        <v>22.18</v>
      </c>
      <c r="K19" s="7">
        <v>25.961538462</v>
      </c>
      <c r="L19" s="7">
        <v>29.533200000000001</v>
      </c>
      <c r="M19" s="7">
        <v>24.26</v>
      </c>
      <c r="N19" s="7">
        <v>19.038461538</v>
      </c>
      <c r="O19" s="7">
        <v>30.681818182000001</v>
      </c>
    </row>
    <row r="20" spans="1:15" ht="13.5" thickBot="1">
      <c r="A20" s="15"/>
      <c r="B20" s="16" t="s">
        <v>50</v>
      </c>
      <c r="C20" s="18">
        <v>1440</v>
      </c>
      <c r="D20" s="18">
        <v>1440</v>
      </c>
      <c r="E20" s="18">
        <v>1440</v>
      </c>
      <c r="F20" s="18">
        <v>1440</v>
      </c>
      <c r="G20" s="18">
        <v>1439.999999999</v>
      </c>
      <c r="H20" s="18">
        <v>1440</v>
      </c>
      <c r="I20" s="18"/>
      <c r="J20" s="18">
        <v>490.57919999999996</v>
      </c>
      <c r="K20" s="18">
        <v>544.94192307799995</v>
      </c>
      <c r="L20" s="18">
        <v>571.37959999999998</v>
      </c>
      <c r="M20" s="18">
        <v>501.47919999999999</v>
      </c>
      <c r="N20" s="18">
        <v>389.96153846099998</v>
      </c>
      <c r="O20" s="18">
        <v>607.50000000000011</v>
      </c>
    </row>
    <row r="21" spans="1:15">
      <c r="B21" s="12"/>
      <c r="J21" s="7"/>
      <c r="K21" s="7"/>
      <c r="L21" s="7"/>
      <c r="M21" s="7"/>
      <c r="N21" s="7"/>
      <c r="O21" s="7"/>
    </row>
    <row r="23" spans="1:15">
      <c r="A23" s="4"/>
      <c r="B23" s="4"/>
      <c r="C23" s="39" t="s">
        <v>35</v>
      </c>
      <c r="D23" s="39"/>
      <c r="E23" s="39"/>
      <c r="F23" s="39"/>
      <c r="G23" s="39"/>
      <c r="H23" s="39"/>
      <c r="I23" s="5"/>
      <c r="J23" s="39" t="s">
        <v>36</v>
      </c>
      <c r="K23" s="39"/>
      <c r="L23" s="39"/>
      <c r="M23" s="39"/>
      <c r="N23" s="39"/>
      <c r="O23" s="39"/>
    </row>
    <row r="24" spans="1:15">
      <c r="A24" s="4"/>
      <c r="B24" s="4"/>
      <c r="C24" s="43" t="s">
        <v>55</v>
      </c>
      <c r="D24" s="43"/>
      <c r="E24" s="43" t="s">
        <v>56</v>
      </c>
      <c r="F24" s="43"/>
      <c r="G24" s="43" t="s">
        <v>57</v>
      </c>
      <c r="H24" s="43"/>
      <c r="I24" s="5"/>
      <c r="J24" s="43" t="s">
        <v>55</v>
      </c>
      <c r="K24" s="43"/>
      <c r="L24" s="43" t="s">
        <v>56</v>
      </c>
      <c r="M24" s="43"/>
      <c r="N24" s="43" t="s">
        <v>57</v>
      </c>
      <c r="O24" s="43"/>
    </row>
    <row r="25" spans="1:15">
      <c r="A25" s="4"/>
      <c r="B25" s="4"/>
      <c r="C25" s="22" t="s">
        <v>37</v>
      </c>
      <c r="D25" s="22" t="s">
        <v>38</v>
      </c>
      <c r="E25" s="22" t="s">
        <v>37</v>
      </c>
      <c r="F25" s="22" t="s">
        <v>38</v>
      </c>
      <c r="G25" s="22" t="s">
        <v>37</v>
      </c>
      <c r="H25" s="22" t="s">
        <v>38</v>
      </c>
      <c r="I25" s="22"/>
      <c r="J25" s="22" t="s">
        <v>37</v>
      </c>
      <c r="K25" s="22" t="s">
        <v>38</v>
      </c>
      <c r="L25" s="22" t="s">
        <v>37</v>
      </c>
      <c r="M25" s="22" t="s">
        <v>38</v>
      </c>
      <c r="N25" s="22" t="s">
        <v>37</v>
      </c>
      <c r="O25" s="22" t="s">
        <v>38</v>
      </c>
    </row>
    <row r="26" spans="1:15">
      <c r="C26" s="42" t="s">
        <v>51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>
      <c r="A27" s="8">
        <v>1</v>
      </c>
      <c r="B27" s="9" t="s">
        <v>41</v>
      </c>
      <c r="C27" s="7">
        <v>23.930555555555557</v>
      </c>
      <c r="D27" s="7">
        <v>26.498397435902778</v>
      </c>
      <c r="E27" s="7">
        <v>32.023138888888887</v>
      </c>
      <c r="F27" s="7">
        <v>29.980583333333332</v>
      </c>
      <c r="G27" s="7">
        <v>32.048611111133368</v>
      </c>
      <c r="H27" s="7">
        <v>25.303030303055557</v>
      </c>
      <c r="I27" s="7"/>
      <c r="J27" s="7">
        <v>6.1532164429311313</v>
      </c>
      <c r="K27" s="7">
        <v>8.5259614822017937</v>
      </c>
      <c r="L27" s="7">
        <v>10.560405026710789</v>
      </c>
      <c r="M27" s="7">
        <v>11.655518314618035</v>
      </c>
      <c r="N27" s="7">
        <v>9.8333168951314409</v>
      </c>
      <c r="O27" s="7">
        <v>15.020576131687241</v>
      </c>
    </row>
    <row r="28" spans="1:15">
      <c r="A28" s="8">
        <v>2</v>
      </c>
      <c r="B28" s="9" t="s">
        <v>42</v>
      </c>
      <c r="C28" s="7">
        <v>1.3888888888888888E-2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/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</row>
    <row r="29" spans="1:15">
      <c r="A29" s="8">
        <v>3</v>
      </c>
      <c r="B29" s="9" t="s">
        <v>43</v>
      </c>
      <c r="C29" s="7">
        <v>6.65625</v>
      </c>
      <c r="D29" s="7">
        <v>10.288034188055555</v>
      </c>
      <c r="E29" s="7">
        <v>2.5416944444444445</v>
      </c>
      <c r="F29" s="7">
        <v>10.087499999999999</v>
      </c>
      <c r="G29" s="7">
        <v>4.0758547008361639</v>
      </c>
      <c r="H29" s="7">
        <v>6.6224747475000001</v>
      </c>
      <c r="I29" s="7"/>
      <c r="J29" s="7">
        <v>1.4472688609708688</v>
      </c>
      <c r="K29" s="7">
        <v>4.2382780380606073</v>
      </c>
      <c r="L29" s="7">
        <v>0.54254649623472739</v>
      </c>
      <c r="M29" s="7">
        <v>2.9512689658913076</v>
      </c>
      <c r="N29" s="7">
        <v>0</v>
      </c>
      <c r="O29" s="7">
        <v>1.7957351290534975</v>
      </c>
    </row>
    <row r="30" spans="1:15">
      <c r="A30" s="8">
        <v>4</v>
      </c>
      <c r="B30" s="9" t="s">
        <v>44</v>
      </c>
      <c r="C30" s="7">
        <v>5.8402777777777777</v>
      </c>
      <c r="D30" s="7">
        <v>5.4447115384722213</v>
      </c>
      <c r="E30" s="7">
        <v>4.2763888888888886</v>
      </c>
      <c r="F30" s="7">
        <v>6.0221944444444446</v>
      </c>
      <c r="G30" s="7">
        <v>3.7179487179192483</v>
      </c>
      <c r="H30" s="7">
        <v>4.18876262625</v>
      </c>
      <c r="I30" s="7"/>
      <c r="J30" s="7">
        <v>6.5799773003013593</v>
      </c>
      <c r="K30" s="7">
        <v>11.49557927479062</v>
      </c>
      <c r="L30" s="7">
        <v>6.9988498014279825</v>
      </c>
      <c r="M30" s="7">
        <v>8.534750793253238</v>
      </c>
      <c r="N30" s="7">
        <v>4.2311865075509658</v>
      </c>
      <c r="O30" s="7">
        <v>13.879536101728393</v>
      </c>
    </row>
    <row r="31" spans="1:15">
      <c r="A31" s="8">
        <v>5</v>
      </c>
      <c r="B31" s="9" t="s">
        <v>45</v>
      </c>
      <c r="C31" s="7">
        <v>0.46388888888888885</v>
      </c>
      <c r="D31" s="7">
        <v>0.62099358972222229</v>
      </c>
      <c r="E31" s="7">
        <v>0.63888888888888884</v>
      </c>
      <c r="F31" s="7">
        <v>0.42361111111111105</v>
      </c>
      <c r="G31" s="7">
        <v>0</v>
      </c>
      <c r="H31" s="7">
        <v>2.5568181818055558</v>
      </c>
      <c r="I31" s="7"/>
      <c r="J31" s="7">
        <v>4.0768136928756867E-2</v>
      </c>
      <c r="K31" s="7">
        <v>0.63521236216295562</v>
      </c>
      <c r="L31" s="7">
        <v>0</v>
      </c>
      <c r="M31" s="7">
        <v>0</v>
      </c>
      <c r="N31" s="7">
        <v>0</v>
      </c>
      <c r="O31" s="7">
        <v>0</v>
      </c>
    </row>
    <row r="32" spans="1:15">
      <c r="A32" s="8">
        <v>6</v>
      </c>
      <c r="B32" s="9" t="s">
        <v>46</v>
      </c>
      <c r="C32" s="7">
        <v>1.3805555555555555</v>
      </c>
      <c r="D32" s="7">
        <v>0</v>
      </c>
      <c r="E32" s="7">
        <v>5.5555555555555552E-2</v>
      </c>
      <c r="F32" s="7">
        <v>0</v>
      </c>
      <c r="G32" s="7">
        <v>0</v>
      </c>
      <c r="H32" s="7">
        <v>0</v>
      </c>
      <c r="I32" s="7"/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</row>
    <row r="33" spans="1:15">
      <c r="A33" s="8">
        <v>7</v>
      </c>
      <c r="B33" s="9" t="s">
        <v>47</v>
      </c>
      <c r="C33" s="7">
        <v>10.190249999999999</v>
      </c>
      <c r="D33" s="7">
        <v>9.5152243589583332</v>
      </c>
      <c r="E33" s="7">
        <v>10.208555555555556</v>
      </c>
      <c r="F33" s="7">
        <v>6.1708333333333334</v>
      </c>
      <c r="G33" s="7">
        <v>12.135416666675095</v>
      </c>
      <c r="H33" s="7">
        <v>10.81123737375</v>
      </c>
      <c r="I33" s="7"/>
      <c r="J33" s="7">
        <v>45.400701864245377</v>
      </c>
      <c r="K33" s="7">
        <v>28.615117066095173</v>
      </c>
      <c r="L33" s="7">
        <v>35.215397959605141</v>
      </c>
      <c r="M33" s="7">
        <v>39.763643237845159</v>
      </c>
      <c r="N33" s="7">
        <v>46.829075845710193</v>
      </c>
      <c r="O33" s="7">
        <v>34.436962214814805</v>
      </c>
    </row>
    <row r="34" spans="1:15">
      <c r="A34" s="8">
        <v>8</v>
      </c>
      <c r="B34" s="9" t="s">
        <v>48</v>
      </c>
      <c r="C34" s="7">
        <v>13.786111111111113</v>
      </c>
      <c r="D34" s="7">
        <v>10.955315170972222</v>
      </c>
      <c r="E34" s="7">
        <v>12.346055555555555</v>
      </c>
      <c r="F34" s="7">
        <v>8.9180555555555543</v>
      </c>
      <c r="G34" s="7">
        <v>11.960470085494418</v>
      </c>
      <c r="H34" s="7">
        <v>10.195707070694445</v>
      </c>
      <c r="I34" s="7"/>
      <c r="J34" s="7">
        <v>35.856881009223386</v>
      </c>
      <c r="K34" s="7">
        <v>41.725759061017207</v>
      </c>
      <c r="L34" s="7">
        <v>41.514047753892505</v>
      </c>
      <c r="M34" s="7">
        <v>32.257130505113672</v>
      </c>
      <c r="N34" s="7">
        <v>34.224282473782338</v>
      </c>
      <c r="O34" s="7">
        <v>29.816685372181063</v>
      </c>
    </row>
    <row r="35" spans="1:15">
      <c r="A35" s="8">
        <v>9</v>
      </c>
      <c r="B35" s="9" t="s">
        <v>49</v>
      </c>
      <c r="C35" s="7">
        <v>37.73822222222222</v>
      </c>
      <c r="D35" s="7">
        <v>36.677323717916664</v>
      </c>
      <c r="E35" s="7">
        <v>37.909722222222221</v>
      </c>
      <c r="F35" s="7">
        <v>38.397222222222219</v>
      </c>
      <c r="G35" s="7">
        <v>36.061698717941709</v>
      </c>
      <c r="H35" s="7">
        <v>40.32196969694445</v>
      </c>
      <c r="I35" s="7"/>
      <c r="J35" s="7">
        <v>4.5211863853991368</v>
      </c>
      <c r="K35" s="7">
        <v>4.7640927156716497</v>
      </c>
      <c r="L35" s="7">
        <v>5.1687529621288544</v>
      </c>
      <c r="M35" s="7">
        <v>4.8376881832785896</v>
      </c>
      <c r="N35" s="7">
        <v>4.8821382778250673</v>
      </c>
      <c r="O35" s="7">
        <v>5.0505050505349782</v>
      </c>
    </row>
    <row r="36" spans="1:15" ht="13.5" thickBot="1">
      <c r="A36" s="15"/>
      <c r="B36" s="16" t="s">
        <v>50</v>
      </c>
      <c r="C36" s="18">
        <v>100</v>
      </c>
      <c r="D36" s="18">
        <v>100</v>
      </c>
      <c r="E36" s="18">
        <v>100</v>
      </c>
      <c r="F36" s="18">
        <v>100</v>
      </c>
      <c r="G36" s="18">
        <v>100</v>
      </c>
      <c r="H36" s="18">
        <v>100</v>
      </c>
      <c r="I36" s="18"/>
      <c r="J36" s="18">
        <v>100</v>
      </c>
      <c r="K36" s="18">
        <v>100</v>
      </c>
      <c r="L36" s="18">
        <v>100</v>
      </c>
      <c r="M36" s="18">
        <v>100</v>
      </c>
      <c r="N36" s="18">
        <v>100</v>
      </c>
      <c r="O36" s="18">
        <v>100</v>
      </c>
    </row>
    <row r="39" spans="1:15">
      <c r="B39" s="2" t="s">
        <v>58</v>
      </c>
      <c r="C39" s="2" t="s">
        <v>59</v>
      </c>
    </row>
    <row r="40" spans="1:15">
      <c r="B40" s="1" t="s">
        <v>60</v>
      </c>
      <c r="C40" s="1" t="s">
        <v>61</v>
      </c>
    </row>
    <row r="41" spans="1:15">
      <c r="B41" s="1" t="s">
        <v>62</v>
      </c>
      <c r="C41" s="1" t="s">
        <v>63</v>
      </c>
    </row>
    <row r="42" spans="1:15">
      <c r="B42" s="1" t="s">
        <v>64</v>
      </c>
      <c r="C42" s="1" t="s">
        <v>65</v>
      </c>
    </row>
  </sheetData>
  <mergeCells count="18">
    <mergeCell ref="C26:O26"/>
    <mergeCell ref="C24:D24"/>
    <mergeCell ref="E24:F24"/>
    <mergeCell ref="G24:H24"/>
    <mergeCell ref="J24:K24"/>
    <mergeCell ref="L24:M24"/>
    <mergeCell ref="N24:O24"/>
    <mergeCell ref="C10:O10"/>
    <mergeCell ref="C23:H23"/>
    <mergeCell ref="J23:O23"/>
    <mergeCell ref="C7:H7"/>
    <mergeCell ref="J7:O7"/>
    <mergeCell ref="C8:D8"/>
    <mergeCell ref="E8:F8"/>
    <mergeCell ref="G8:H8"/>
    <mergeCell ref="J8:K8"/>
    <mergeCell ref="L8:M8"/>
    <mergeCell ref="N8:O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D63B-1DE7-4811-B418-A40B60438F1E}">
  <dimension ref="A3:AG39"/>
  <sheetViews>
    <sheetView showGridLines="0" showRowColHeaders="0" zoomScale="85" zoomScaleNormal="85" workbookViewId="0">
      <selection activeCell="B57" sqref="B57"/>
    </sheetView>
  </sheetViews>
  <sheetFormatPr defaultColWidth="9.140625" defaultRowHeight="12.75"/>
  <cols>
    <col min="1" max="1" width="2.140625" style="1" bestFit="1" customWidth="1"/>
    <col min="2" max="2" width="67.7109375" style="1" bestFit="1" customWidth="1"/>
    <col min="3" max="6" width="12.140625" style="1" customWidth="1"/>
    <col min="7" max="7" width="3" style="1" bestFit="1" customWidth="1"/>
    <col min="8" max="11" width="12.140625" style="1" customWidth="1"/>
    <col min="12" max="16384" width="9.140625" style="1"/>
  </cols>
  <sheetData>
    <row r="3" spans="1:33">
      <c r="B3" s="2" t="s">
        <v>33</v>
      </c>
    </row>
    <row r="4" spans="1:33">
      <c r="B4" s="2" t="s">
        <v>67</v>
      </c>
    </row>
    <row r="5" spans="1:33">
      <c r="B5" s="2"/>
    </row>
    <row r="7" spans="1:33">
      <c r="A7" s="3"/>
      <c r="B7" s="4"/>
      <c r="C7" s="39" t="s">
        <v>35</v>
      </c>
      <c r="D7" s="39"/>
      <c r="E7" s="39"/>
      <c r="F7" s="39"/>
      <c r="G7" s="5"/>
      <c r="H7" s="39" t="s">
        <v>36</v>
      </c>
      <c r="I7" s="39"/>
      <c r="J7" s="39"/>
      <c r="K7" s="39"/>
    </row>
    <row r="8" spans="1:33">
      <c r="A8" s="3"/>
      <c r="B8" s="3"/>
      <c r="C8" s="22" t="s">
        <v>68</v>
      </c>
      <c r="D8" s="22" t="s">
        <v>69</v>
      </c>
      <c r="E8" s="22" t="s">
        <v>70</v>
      </c>
      <c r="F8" s="22" t="s">
        <v>71</v>
      </c>
      <c r="G8" s="22"/>
      <c r="H8" s="22" t="s">
        <v>68</v>
      </c>
      <c r="I8" s="22" t="s">
        <v>69</v>
      </c>
      <c r="J8" s="22" t="s">
        <v>70</v>
      </c>
      <c r="K8" s="22" t="s">
        <v>71</v>
      </c>
    </row>
    <row r="9" spans="1:33">
      <c r="C9" s="44" t="s">
        <v>40</v>
      </c>
      <c r="D9" s="44"/>
      <c r="E9" s="44"/>
      <c r="F9" s="44"/>
      <c r="G9" s="44"/>
      <c r="H9" s="44"/>
      <c r="I9" s="44"/>
      <c r="J9" s="44"/>
      <c r="K9" s="44"/>
    </row>
    <row r="10" spans="1:33">
      <c r="A10" s="8">
        <v>1</v>
      </c>
      <c r="B10" s="9" t="s">
        <v>41</v>
      </c>
      <c r="C10" s="7">
        <v>443.24680000000001</v>
      </c>
      <c r="D10" s="7">
        <v>502.26</v>
      </c>
      <c r="E10" s="7">
        <v>332.870967742</v>
      </c>
      <c r="F10" s="7">
        <v>306.68421052600002</v>
      </c>
      <c r="G10" s="7"/>
      <c r="H10" s="7">
        <v>67.813199999999995</v>
      </c>
      <c r="I10" s="7">
        <v>39.6</v>
      </c>
      <c r="J10" s="7">
        <v>37.709677419000002</v>
      </c>
      <c r="K10" s="7">
        <v>46.578947368000001</v>
      </c>
      <c r="L10" s="7"/>
      <c r="AF10" s="19"/>
      <c r="AG10" s="19"/>
    </row>
    <row r="11" spans="1:33">
      <c r="A11" s="8">
        <v>2</v>
      </c>
      <c r="B11" s="9" t="s">
        <v>42</v>
      </c>
      <c r="C11" s="7">
        <v>0</v>
      </c>
      <c r="D11" s="7">
        <v>0</v>
      </c>
      <c r="E11" s="7">
        <v>0.16129032300000001</v>
      </c>
      <c r="F11" s="7">
        <v>0</v>
      </c>
      <c r="G11" s="7"/>
      <c r="H11" s="7">
        <v>0</v>
      </c>
      <c r="I11" s="7">
        <v>0</v>
      </c>
      <c r="J11" s="7">
        <v>0</v>
      </c>
      <c r="K11" s="7">
        <v>0</v>
      </c>
      <c r="L11" s="7"/>
      <c r="AF11" s="19"/>
      <c r="AG11" s="19"/>
    </row>
    <row r="12" spans="1:33">
      <c r="A12" s="8">
        <v>3</v>
      </c>
      <c r="B12" s="9" t="s">
        <v>43</v>
      </c>
      <c r="C12" s="7">
        <v>69.500200000000007</v>
      </c>
      <c r="D12" s="7">
        <v>97.85</v>
      </c>
      <c r="E12" s="7">
        <v>138.51612903200001</v>
      </c>
      <c r="F12" s="7">
        <v>125.86</v>
      </c>
      <c r="G12" s="7"/>
      <c r="H12" s="7">
        <v>6.9</v>
      </c>
      <c r="I12" s="7">
        <v>12.4</v>
      </c>
      <c r="J12" s="7">
        <v>15.903225806</v>
      </c>
      <c r="K12" s="7">
        <v>10.394736842</v>
      </c>
      <c r="L12" s="7"/>
      <c r="AF12" s="19"/>
      <c r="AG12" s="19"/>
    </row>
    <row r="13" spans="1:33">
      <c r="A13" s="8">
        <v>4</v>
      </c>
      <c r="B13" s="9" t="s">
        <v>44</v>
      </c>
      <c r="C13" s="7">
        <v>27.579799999999999</v>
      </c>
      <c r="D13" s="7">
        <v>158.41</v>
      </c>
      <c r="E13" s="7">
        <v>103.33064516100001</v>
      </c>
      <c r="F13" s="7">
        <v>35.026315789000002</v>
      </c>
      <c r="G13" s="7"/>
      <c r="H13" s="7">
        <v>2.7</v>
      </c>
      <c r="I13" s="7">
        <v>112.48</v>
      </c>
      <c r="J13" s="7">
        <v>56.661290323000003</v>
      </c>
      <c r="K13" s="7">
        <v>49.684210526000001</v>
      </c>
      <c r="L13" s="7"/>
      <c r="AF13" s="19"/>
      <c r="AG13" s="19"/>
    </row>
    <row r="14" spans="1:33">
      <c r="A14" s="8">
        <v>5</v>
      </c>
      <c r="B14" s="9" t="s">
        <v>45</v>
      </c>
      <c r="C14" s="7">
        <v>5.0999999999999996</v>
      </c>
      <c r="D14" s="7">
        <v>3.6</v>
      </c>
      <c r="E14" s="7">
        <v>4.7580645160000001</v>
      </c>
      <c r="F14" s="7">
        <v>36.552631579</v>
      </c>
      <c r="G14" s="7"/>
      <c r="H14" s="7">
        <v>0</v>
      </c>
      <c r="I14" s="7">
        <v>0.2</v>
      </c>
      <c r="J14" s="7">
        <v>0</v>
      </c>
      <c r="K14" s="7">
        <v>4.736842105</v>
      </c>
      <c r="L14" s="7"/>
      <c r="AF14" s="19"/>
      <c r="AG14" s="19"/>
    </row>
    <row r="15" spans="1:33">
      <c r="A15" s="8">
        <v>6</v>
      </c>
      <c r="B15" s="9" t="s">
        <v>46</v>
      </c>
      <c r="C15" s="7">
        <v>9.94</v>
      </c>
      <c r="D15" s="7">
        <v>0.8</v>
      </c>
      <c r="E15" s="7">
        <v>0</v>
      </c>
      <c r="F15" s="7">
        <v>0</v>
      </c>
      <c r="G15" s="7"/>
      <c r="H15" s="7">
        <v>0</v>
      </c>
      <c r="I15" s="7">
        <v>0</v>
      </c>
      <c r="J15" s="7">
        <v>0</v>
      </c>
      <c r="K15" s="7">
        <v>0</v>
      </c>
      <c r="L15" s="7"/>
      <c r="AF15" s="19"/>
      <c r="AG15" s="19"/>
    </row>
    <row r="16" spans="1:33">
      <c r="A16" s="8">
        <v>7</v>
      </c>
      <c r="B16" s="9" t="s">
        <v>47</v>
      </c>
      <c r="C16" s="7">
        <v>121.62139999999999</v>
      </c>
      <c r="D16" s="7">
        <v>97.88</v>
      </c>
      <c r="E16" s="7">
        <v>156.15322580599999</v>
      </c>
      <c r="F16" s="7">
        <v>197</v>
      </c>
      <c r="G16" s="7"/>
      <c r="H16" s="7">
        <v>205.1816</v>
      </c>
      <c r="I16" s="7">
        <v>145.0932</v>
      </c>
      <c r="J16" s="7">
        <v>223.96225806499999</v>
      </c>
      <c r="K16" s="7">
        <v>183.36842105299999</v>
      </c>
      <c r="L16" s="7"/>
      <c r="AF16" s="19"/>
      <c r="AG16" s="19"/>
    </row>
    <row r="17" spans="1:33">
      <c r="A17" s="8">
        <v>8</v>
      </c>
      <c r="B17" s="9" t="s">
        <v>48</v>
      </c>
      <c r="C17" s="7">
        <v>190.24160000000001</v>
      </c>
      <c r="D17" s="7">
        <v>104.96</v>
      </c>
      <c r="E17" s="7">
        <v>172.91935483899999</v>
      </c>
      <c r="F17" s="7">
        <v>161.956315789</v>
      </c>
      <c r="G17" s="7"/>
      <c r="H17" s="7">
        <v>245.08279999999999</v>
      </c>
      <c r="I17" s="7">
        <v>195.91640000000001</v>
      </c>
      <c r="J17" s="7">
        <v>151.60193548399999</v>
      </c>
      <c r="K17" s="7">
        <v>113.65789473700001</v>
      </c>
      <c r="L17" s="7"/>
      <c r="AF17" s="19"/>
      <c r="AG17" s="19"/>
    </row>
    <row r="18" spans="1:33">
      <c r="A18" s="8">
        <v>9</v>
      </c>
      <c r="B18" s="9" t="s">
        <v>49</v>
      </c>
      <c r="C18" s="7">
        <v>572.77020000000005</v>
      </c>
      <c r="D18" s="7">
        <v>474.24</v>
      </c>
      <c r="E18" s="7">
        <v>531.29032258100005</v>
      </c>
      <c r="F18" s="7">
        <v>576.92052631599995</v>
      </c>
      <c r="G18" s="7"/>
      <c r="H18" s="7">
        <v>24.3416</v>
      </c>
      <c r="I18" s="7">
        <v>28.15</v>
      </c>
      <c r="J18" s="7">
        <v>29.064516129000001</v>
      </c>
      <c r="K18" s="7">
        <v>17.763157894999999</v>
      </c>
      <c r="L18" s="7"/>
      <c r="AF18" s="19"/>
      <c r="AG18" s="19"/>
    </row>
    <row r="19" spans="1:33" ht="13.5" thickBot="1">
      <c r="A19" s="15"/>
      <c r="B19" s="16" t="s">
        <v>50</v>
      </c>
      <c r="C19" s="18">
        <v>1440</v>
      </c>
      <c r="D19" s="18">
        <v>1440</v>
      </c>
      <c r="E19" s="18">
        <v>1440</v>
      </c>
      <c r="F19" s="18">
        <v>1439.999999999</v>
      </c>
      <c r="G19" s="18"/>
      <c r="H19" s="18">
        <v>552.01919999999996</v>
      </c>
      <c r="I19" s="18">
        <v>533.83960000000002</v>
      </c>
      <c r="J19" s="18">
        <v>514.90290322600003</v>
      </c>
      <c r="K19" s="18">
        <v>426.18421052599996</v>
      </c>
      <c r="L19" s="7"/>
      <c r="AF19" s="19"/>
      <c r="AG19" s="19"/>
    </row>
    <row r="20" spans="1:33">
      <c r="B20" s="12"/>
      <c r="C20" s="20"/>
      <c r="D20" s="20"/>
      <c r="E20" s="20"/>
      <c r="F20" s="20"/>
      <c r="G20" s="20"/>
      <c r="H20" s="7"/>
      <c r="I20" s="7"/>
      <c r="J20" s="7"/>
      <c r="K20" s="7"/>
      <c r="AF20" s="19"/>
      <c r="AG20" s="19"/>
    </row>
    <row r="21" spans="1:33">
      <c r="AF21" s="19"/>
      <c r="AG21" s="19"/>
    </row>
    <row r="22" spans="1:33">
      <c r="A22" s="3"/>
      <c r="B22" s="4"/>
      <c r="C22" s="39" t="s">
        <v>35</v>
      </c>
      <c r="D22" s="39"/>
      <c r="E22" s="39"/>
      <c r="F22" s="39"/>
      <c r="G22" s="5"/>
      <c r="H22" s="39" t="s">
        <v>36</v>
      </c>
      <c r="I22" s="39"/>
      <c r="J22" s="39"/>
      <c r="K22" s="39"/>
      <c r="AF22" s="19"/>
      <c r="AG22" s="19"/>
    </row>
    <row r="23" spans="1:33">
      <c r="A23" s="3"/>
      <c r="B23" s="3"/>
      <c r="C23" s="22" t="s">
        <v>68</v>
      </c>
      <c r="D23" s="22" t="s">
        <v>69</v>
      </c>
      <c r="E23" s="22" t="s">
        <v>70</v>
      </c>
      <c r="F23" s="22" t="s">
        <v>71</v>
      </c>
      <c r="G23" s="22"/>
      <c r="H23" s="22" t="s">
        <v>68</v>
      </c>
      <c r="I23" s="22" t="s">
        <v>69</v>
      </c>
      <c r="J23" s="22" t="s">
        <v>70</v>
      </c>
      <c r="K23" s="22" t="s">
        <v>71</v>
      </c>
      <c r="AF23" s="19"/>
      <c r="AG23" s="19"/>
    </row>
    <row r="24" spans="1:33">
      <c r="C24" s="44" t="s">
        <v>51</v>
      </c>
      <c r="D24" s="44"/>
      <c r="E24" s="44"/>
      <c r="F24" s="44"/>
      <c r="G24" s="44"/>
      <c r="H24" s="44"/>
      <c r="I24" s="44"/>
      <c r="J24" s="44"/>
      <c r="K24" s="44"/>
      <c r="AF24" s="19"/>
      <c r="AG24" s="19"/>
    </row>
    <row r="25" spans="1:33">
      <c r="A25" s="8">
        <v>1</v>
      </c>
      <c r="B25" s="9" t="s">
        <v>41</v>
      </c>
      <c r="C25" s="7">
        <v>30.78102777777778</v>
      </c>
      <c r="D25" s="7">
        <v>34.87916666666667</v>
      </c>
      <c r="E25" s="7">
        <v>23.116039426527777</v>
      </c>
      <c r="F25" s="7">
        <v>21.297514619875901</v>
      </c>
      <c r="G25" s="7"/>
      <c r="H25" s="7">
        <v>12.284572710514418</v>
      </c>
      <c r="I25" s="7">
        <v>7.417958502891131</v>
      </c>
      <c r="J25" s="7">
        <v>7.3236482417828892</v>
      </c>
      <c r="K25" s="7">
        <v>10.929299166318691</v>
      </c>
      <c r="AF25" s="19"/>
      <c r="AG25" s="19"/>
    </row>
    <row r="26" spans="1:33">
      <c r="A26" s="8">
        <v>2</v>
      </c>
      <c r="B26" s="9" t="s">
        <v>42</v>
      </c>
      <c r="C26" s="7">
        <v>0</v>
      </c>
      <c r="D26" s="7">
        <v>0</v>
      </c>
      <c r="E26" s="7">
        <v>1.1200716875000001E-2</v>
      </c>
      <c r="F26" s="7">
        <v>0</v>
      </c>
      <c r="G26" s="7"/>
      <c r="H26" s="7">
        <v>0</v>
      </c>
      <c r="I26" s="7">
        <v>0</v>
      </c>
      <c r="J26" s="7">
        <v>0</v>
      </c>
      <c r="K26" s="7">
        <v>0</v>
      </c>
      <c r="AF26" s="19"/>
      <c r="AG26" s="19"/>
    </row>
    <row r="27" spans="1:33">
      <c r="A27" s="8">
        <v>3</v>
      </c>
      <c r="B27" s="9" t="s">
        <v>43</v>
      </c>
      <c r="C27" s="7">
        <v>4.826402777777778</v>
      </c>
      <c r="D27" s="7">
        <v>6.7951388888888884</v>
      </c>
      <c r="E27" s="7">
        <v>9.6191756272222229</v>
      </c>
      <c r="F27" s="7">
        <v>8.740277777783847</v>
      </c>
      <c r="G27" s="7"/>
      <c r="H27" s="7">
        <v>1.2499565232513654</v>
      </c>
      <c r="I27" s="7">
        <v>2.3227950867638891</v>
      </c>
      <c r="J27" s="7">
        <v>3.0885873251757121</v>
      </c>
      <c r="K27" s="7">
        <v>2.4390243902210109</v>
      </c>
      <c r="AF27" s="19"/>
      <c r="AG27" s="19"/>
    </row>
    <row r="28" spans="1:33">
      <c r="A28" s="8">
        <v>4</v>
      </c>
      <c r="B28" s="9" t="s">
        <v>44</v>
      </c>
      <c r="C28" s="7">
        <v>1.9152638888888889</v>
      </c>
      <c r="D28" s="7">
        <v>11.000694444444445</v>
      </c>
      <c r="E28" s="7">
        <v>7.1757392472916663</v>
      </c>
      <c r="F28" s="7">
        <v>2.4323830409044671</v>
      </c>
      <c r="G28" s="7"/>
      <c r="H28" s="7">
        <v>0.48911342214183862</v>
      </c>
      <c r="I28" s="7">
        <v>21.069999303161474</v>
      </c>
      <c r="J28" s="7">
        <v>11.004267011897262</v>
      </c>
      <c r="K28" s="7">
        <v>11.657919110771221</v>
      </c>
      <c r="AF28" s="19"/>
      <c r="AG28" s="19"/>
    </row>
    <row r="29" spans="1:33">
      <c r="A29" s="8">
        <v>5</v>
      </c>
      <c r="B29" s="9" t="s">
        <v>45</v>
      </c>
      <c r="C29" s="7">
        <v>0.35416666666666663</v>
      </c>
      <c r="D29" s="7">
        <v>0.25</v>
      </c>
      <c r="E29" s="7">
        <v>0.33042114694444447</v>
      </c>
      <c r="F29" s="7">
        <v>2.5383771929878738</v>
      </c>
      <c r="G29" s="7"/>
      <c r="H29" s="7">
        <v>0</v>
      </c>
      <c r="I29" s="7">
        <v>3.7464436883288536E-2</v>
      </c>
      <c r="J29" s="7">
        <v>0</v>
      </c>
      <c r="K29" s="7">
        <v>1.111454152455285</v>
      </c>
      <c r="AF29" s="19"/>
      <c r="AG29" s="19"/>
    </row>
    <row r="30" spans="1:33">
      <c r="A30" s="8">
        <v>6</v>
      </c>
      <c r="B30" s="9" t="s">
        <v>46</v>
      </c>
      <c r="C30" s="7">
        <v>0.69027777777777777</v>
      </c>
      <c r="D30" s="7">
        <v>5.5555555555555552E-2</v>
      </c>
      <c r="E30" s="7">
        <v>0</v>
      </c>
      <c r="F30" s="7">
        <v>0</v>
      </c>
      <c r="G30" s="7"/>
      <c r="H30" s="7">
        <v>0</v>
      </c>
      <c r="I30" s="7">
        <v>0</v>
      </c>
      <c r="J30" s="7">
        <v>0</v>
      </c>
      <c r="K30" s="7">
        <v>0</v>
      </c>
      <c r="AF30" s="19"/>
      <c r="AG30" s="19"/>
    </row>
    <row r="31" spans="1:33">
      <c r="A31" s="8">
        <v>7</v>
      </c>
      <c r="B31" s="9" t="s">
        <v>47</v>
      </c>
      <c r="C31" s="7">
        <v>8.4459305555555559</v>
      </c>
      <c r="D31" s="7">
        <v>6.7972222222222225</v>
      </c>
      <c r="E31" s="7">
        <v>10.843974014305555</v>
      </c>
      <c r="F31" s="7">
        <v>13.680555555565055</v>
      </c>
      <c r="G31" s="7"/>
      <c r="H31" s="7">
        <v>37.169286865384393</v>
      </c>
      <c r="I31" s="7">
        <v>27.179175167971803</v>
      </c>
      <c r="J31" s="7">
        <v>43.496017727190591</v>
      </c>
      <c r="K31" s="7">
        <v>43.025625193079122</v>
      </c>
      <c r="AF31" s="19"/>
      <c r="AG31" s="19"/>
    </row>
    <row r="32" spans="1:33">
      <c r="A32" s="8">
        <v>8</v>
      </c>
      <c r="B32" s="9" t="s">
        <v>48</v>
      </c>
      <c r="C32" s="7">
        <v>13.211222222222222</v>
      </c>
      <c r="D32" s="7">
        <v>7.2888888888888879</v>
      </c>
      <c r="E32" s="7">
        <v>12.00828853048611</v>
      </c>
      <c r="F32" s="7">
        <v>11.246966374243922</v>
      </c>
      <c r="G32" s="7"/>
      <c r="H32" s="7">
        <v>44.397513709668075</v>
      </c>
      <c r="I32" s="7">
        <v>36.699488011005556</v>
      </c>
      <c r="J32" s="7">
        <v>29.442820099512861</v>
      </c>
      <c r="K32" s="7">
        <v>26.668724915154062</v>
      </c>
      <c r="AF32" s="19"/>
      <c r="AG32" s="19"/>
    </row>
    <row r="33" spans="1:33">
      <c r="A33" s="8">
        <v>9</v>
      </c>
      <c r="B33" s="9" t="s">
        <v>49</v>
      </c>
      <c r="C33" s="7">
        <v>39.775708333333334</v>
      </c>
      <c r="D33" s="7">
        <v>32.933333333333337</v>
      </c>
      <c r="E33" s="7">
        <v>36.895161290347225</v>
      </c>
      <c r="F33" s="7">
        <v>40.063925438638933</v>
      </c>
      <c r="G33" s="7"/>
      <c r="H33" s="7">
        <v>4.4095567690399173</v>
      </c>
      <c r="I33" s="7">
        <v>5.273119491322861</v>
      </c>
      <c r="J33" s="7">
        <v>5.6446595944406761</v>
      </c>
      <c r="K33" s="7">
        <v>4.1679530720006186</v>
      </c>
      <c r="AF33" s="19"/>
      <c r="AG33" s="19"/>
    </row>
    <row r="34" spans="1:33" ht="13.5" thickBot="1">
      <c r="A34" s="15"/>
      <c r="B34" s="16" t="s">
        <v>50</v>
      </c>
      <c r="C34" s="18">
        <v>100</v>
      </c>
      <c r="D34" s="18">
        <v>100</v>
      </c>
      <c r="E34" s="18">
        <v>100</v>
      </c>
      <c r="F34" s="18">
        <v>100</v>
      </c>
      <c r="G34" s="18"/>
      <c r="H34" s="18">
        <v>100</v>
      </c>
      <c r="I34" s="18">
        <v>100</v>
      </c>
      <c r="J34" s="18">
        <v>100</v>
      </c>
      <c r="K34" s="18">
        <v>100</v>
      </c>
      <c r="AF34" s="19"/>
      <c r="AG34" s="19"/>
    </row>
    <row r="36" spans="1:33">
      <c r="B36" s="1" t="s">
        <v>72</v>
      </c>
    </row>
    <row r="37" spans="1:33">
      <c r="B37" s="1" t="s">
        <v>73</v>
      </c>
    </row>
    <row r="38" spans="1:33">
      <c r="B38" s="1" t="s">
        <v>74</v>
      </c>
    </row>
    <row r="39" spans="1:33">
      <c r="B39" s="1" t="s">
        <v>75</v>
      </c>
    </row>
  </sheetData>
  <mergeCells count="6">
    <mergeCell ref="C22:F22"/>
    <mergeCell ref="H22:K22"/>
    <mergeCell ref="C24:K24"/>
    <mergeCell ref="C7:F7"/>
    <mergeCell ref="H7:K7"/>
    <mergeCell ref="C9:K9"/>
  </mergeCells>
  <conditionalFormatting sqref="AF10:AG34">
    <cfRule type="cellIs" dxfId="15" priority="11" operator="lessThanOrEqual">
      <formula>-0.01</formula>
    </cfRule>
    <cfRule type="cellIs" dxfId="14" priority="12" operator="greaterThanOrEqual">
      <formula>0.001</formula>
    </cfRule>
  </conditionalFormatting>
  <conditionalFormatting sqref="AF10:AG34">
    <cfRule type="cellIs" dxfId="13" priority="9" operator="lessThanOrEqual">
      <formula>-0.01</formula>
    </cfRule>
    <cfRule type="cellIs" dxfId="12" priority="10" operator="greaterThanOrEqual">
      <formula>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0835-EDA4-4869-8328-143A2A5639BB}">
  <dimension ref="A3:S41"/>
  <sheetViews>
    <sheetView showGridLines="0" showRowColHeaders="0" zoomScale="85" zoomScaleNormal="85" workbookViewId="0">
      <selection activeCell="B50" sqref="B50"/>
    </sheetView>
  </sheetViews>
  <sheetFormatPr defaultColWidth="9.140625" defaultRowHeight="12.75"/>
  <cols>
    <col min="1" max="1" width="2.140625" style="1" bestFit="1" customWidth="1"/>
    <col min="2" max="2" width="67.7109375" style="1" bestFit="1" customWidth="1"/>
    <col min="3" max="10" width="9.28515625" style="1" customWidth="1"/>
    <col min="11" max="11" width="3.42578125" style="1" bestFit="1" customWidth="1"/>
    <col min="12" max="19" width="9.28515625" style="1" customWidth="1"/>
    <col min="20" max="16384" width="9.140625" style="1"/>
  </cols>
  <sheetData>
    <row r="3" spans="1:19">
      <c r="B3" s="2" t="s">
        <v>33</v>
      </c>
    </row>
    <row r="4" spans="1:19">
      <c r="B4" s="2" t="s">
        <v>76</v>
      </c>
    </row>
    <row r="7" spans="1:19">
      <c r="A7" s="3"/>
      <c r="B7" s="3"/>
      <c r="C7" s="39" t="s">
        <v>35</v>
      </c>
      <c r="D7" s="39"/>
      <c r="E7" s="39"/>
      <c r="F7" s="39"/>
      <c r="G7" s="39"/>
      <c r="H7" s="39"/>
      <c r="I7" s="39"/>
      <c r="J7" s="39"/>
      <c r="K7" s="5"/>
      <c r="L7" s="39" t="s">
        <v>36</v>
      </c>
      <c r="M7" s="39"/>
      <c r="N7" s="39"/>
      <c r="O7" s="39"/>
      <c r="P7" s="39"/>
      <c r="Q7" s="39"/>
      <c r="R7" s="39"/>
      <c r="S7" s="39"/>
    </row>
    <row r="8" spans="1:19">
      <c r="A8" s="3"/>
      <c r="B8" s="3"/>
      <c r="C8" s="43" t="s">
        <v>68</v>
      </c>
      <c r="D8" s="43"/>
      <c r="E8" s="43" t="s">
        <v>69</v>
      </c>
      <c r="F8" s="43"/>
      <c r="G8" s="43" t="s">
        <v>70</v>
      </c>
      <c r="H8" s="43"/>
      <c r="I8" s="43" t="s">
        <v>71</v>
      </c>
      <c r="J8" s="43"/>
      <c r="K8" s="5"/>
      <c r="L8" s="43" t="s">
        <v>68</v>
      </c>
      <c r="M8" s="43"/>
      <c r="N8" s="43" t="s">
        <v>69</v>
      </c>
      <c r="O8" s="43"/>
      <c r="P8" s="43" t="s">
        <v>70</v>
      </c>
      <c r="Q8" s="43"/>
      <c r="R8" s="43" t="s">
        <v>71</v>
      </c>
      <c r="S8" s="43"/>
    </row>
    <row r="9" spans="1:19">
      <c r="A9" s="3"/>
      <c r="B9" s="3"/>
      <c r="C9" s="22" t="s">
        <v>37</v>
      </c>
      <c r="D9" s="22" t="s">
        <v>38</v>
      </c>
      <c r="E9" s="22" t="s">
        <v>37</v>
      </c>
      <c r="F9" s="22" t="s">
        <v>38</v>
      </c>
      <c r="G9" s="22" t="s">
        <v>37</v>
      </c>
      <c r="H9" s="22" t="s">
        <v>38</v>
      </c>
      <c r="I9" s="22" t="s">
        <v>37</v>
      </c>
      <c r="J9" s="22" t="s">
        <v>38</v>
      </c>
      <c r="K9" s="22"/>
      <c r="L9" s="22" t="s">
        <v>37</v>
      </c>
      <c r="M9" s="22" t="s">
        <v>38</v>
      </c>
      <c r="N9" s="22" t="s">
        <v>37</v>
      </c>
      <c r="O9" s="22" t="s">
        <v>38</v>
      </c>
      <c r="P9" s="22" t="s">
        <v>37</v>
      </c>
      <c r="Q9" s="22" t="s">
        <v>38</v>
      </c>
      <c r="R9" s="22" t="s">
        <v>37</v>
      </c>
      <c r="S9" s="22" t="s">
        <v>38</v>
      </c>
    </row>
    <row r="10" spans="1:19">
      <c r="C10" s="42" t="s">
        <v>77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>
      <c r="A11" s="8">
        <v>1</v>
      </c>
      <c r="B11" s="9" t="s">
        <v>41</v>
      </c>
      <c r="C11" s="7">
        <v>414.64433333300002</v>
      </c>
      <c r="D11" s="7">
        <v>486.15050000000002</v>
      </c>
      <c r="E11" s="7">
        <v>521.59090909099996</v>
      </c>
      <c r="F11" s="7">
        <v>487.07142857100001</v>
      </c>
      <c r="G11" s="7">
        <v>397.4</v>
      </c>
      <c r="H11" s="7">
        <v>272.375</v>
      </c>
      <c r="I11" s="7">
        <v>286.42857142899999</v>
      </c>
      <c r="J11" s="7">
        <v>318.5</v>
      </c>
      <c r="K11" s="7"/>
      <c r="L11" s="7">
        <v>66.688666667000007</v>
      </c>
      <c r="M11" s="7">
        <v>69.5</v>
      </c>
      <c r="N11" s="7">
        <v>14.545454545</v>
      </c>
      <c r="O11" s="7">
        <v>59.285714286000001</v>
      </c>
      <c r="P11" s="7">
        <v>38.766666667000003</v>
      </c>
      <c r="Q11" s="7">
        <v>36.71875</v>
      </c>
      <c r="R11" s="7">
        <v>2.7857142860000002</v>
      </c>
      <c r="S11" s="7">
        <v>72.125</v>
      </c>
    </row>
    <row r="12" spans="1:19">
      <c r="A12" s="8">
        <v>2</v>
      </c>
      <c r="B12" s="9" t="s">
        <v>42</v>
      </c>
      <c r="C12" s="7">
        <v>0</v>
      </c>
      <c r="D12" s="7">
        <v>0</v>
      </c>
      <c r="E12" s="7">
        <v>0</v>
      </c>
      <c r="F12" s="7">
        <v>0</v>
      </c>
      <c r="G12" s="7">
        <v>0.33333333300000001</v>
      </c>
      <c r="H12" s="7">
        <v>0</v>
      </c>
      <c r="I12" s="7">
        <v>0</v>
      </c>
      <c r="J12" s="7">
        <v>0</v>
      </c>
      <c r="K12" s="7"/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</row>
    <row r="13" spans="1:19">
      <c r="A13" s="8">
        <v>3</v>
      </c>
      <c r="B13" s="9" t="s">
        <v>43</v>
      </c>
      <c r="C13" s="7">
        <v>51.500333333</v>
      </c>
      <c r="D13" s="7">
        <v>96.5</v>
      </c>
      <c r="E13" s="7">
        <v>56.295454544999998</v>
      </c>
      <c r="F13" s="7">
        <v>130.5</v>
      </c>
      <c r="G13" s="7">
        <v>76.533333333000002</v>
      </c>
      <c r="H13" s="7">
        <v>196.625</v>
      </c>
      <c r="I13" s="7">
        <v>108.857142857</v>
      </c>
      <c r="J13" s="7">
        <v>135.77833333300001</v>
      </c>
      <c r="K13" s="7"/>
      <c r="L13" s="7">
        <v>3.5</v>
      </c>
      <c r="M13" s="7">
        <v>12</v>
      </c>
      <c r="N13" s="7">
        <v>0</v>
      </c>
      <c r="O13" s="7">
        <v>22.142857143000001</v>
      </c>
      <c r="P13" s="7">
        <v>6</v>
      </c>
      <c r="Q13" s="7">
        <v>25.1875</v>
      </c>
      <c r="R13" s="7">
        <v>8.5714285710000002</v>
      </c>
      <c r="S13" s="7">
        <v>11.458333333000001</v>
      </c>
    </row>
    <row r="14" spans="1:19">
      <c r="A14" s="8">
        <v>4</v>
      </c>
      <c r="B14" s="9" t="s">
        <v>44</v>
      </c>
      <c r="C14" s="7">
        <v>33.083333332999999</v>
      </c>
      <c r="D14" s="7">
        <v>19.3245</v>
      </c>
      <c r="E14" s="7">
        <v>132.29545454500001</v>
      </c>
      <c r="F14" s="7">
        <v>178.92857142899999</v>
      </c>
      <c r="G14" s="7">
        <v>103.016666667</v>
      </c>
      <c r="H14" s="7">
        <v>103.625</v>
      </c>
      <c r="I14" s="7">
        <v>49.285714286000001</v>
      </c>
      <c r="J14" s="7">
        <v>26.708333332999999</v>
      </c>
      <c r="K14" s="7"/>
      <c r="L14" s="7">
        <v>4</v>
      </c>
      <c r="M14" s="7">
        <v>0.75</v>
      </c>
      <c r="N14" s="7">
        <v>83.818181817999999</v>
      </c>
      <c r="O14" s="7">
        <v>135</v>
      </c>
      <c r="P14" s="7">
        <v>59.516666667000003</v>
      </c>
      <c r="Q14" s="7">
        <v>53.984375</v>
      </c>
      <c r="R14" s="7">
        <v>12.357142856999999</v>
      </c>
      <c r="S14" s="7">
        <v>71.458333332999999</v>
      </c>
    </row>
    <row r="15" spans="1:19">
      <c r="A15" s="8">
        <v>5</v>
      </c>
      <c r="B15" s="9" t="s">
        <v>45</v>
      </c>
      <c r="C15" s="7">
        <v>7</v>
      </c>
      <c r="D15" s="7">
        <v>2.25</v>
      </c>
      <c r="E15" s="7">
        <v>8.1818181820000007</v>
      </c>
      <c r="F15" s="7">
        <v>0</v>
      </c>
      <c r="G15" s="7">
        <v>2.6666666669999999</v>
      </c>
      <c r="H15" s="7">
        <v>6.71875</v>
      </c>
      <c r="I15" s="7">
        <v>8.1428571430000005</v>
      </c>
      <c r="J15" s="7">
        <v>53.125</v>
      </c>
      <c r="K15" s="7"/>
      <c r="L15" s="7">
        <v>0</v>
      </c>
      <c r="M15" s="7">
        <v>0</v>
      </c>
      <c r="N15" s="7">
        <v>0.45454545499999999</v>
      </c>
      <c r="O15" s="7">
        <v>0</v>
      </c>
      <c r="P15" s="7">
        <v>0</v>
      </c>
      <c r="Q15" s="7">
        <v>0</v>
      </c>
      <c r="R15" s="7">
        <v>0</v>
      </c>
      <c r="S15" s="7">
        <v>7.5</v>
      </c>
    </row>
    <row r="16" spans="1:19">
      <c r="A16" s="8">
        <v>6</v>
      </c>
      <c r="B16" s="9" t="s">
        <v>46</v>
      </c>
      <c r="C16" s="7">
        <v>16.566666667</v>
      </c>
      <c r="D16" s="7">
        <v>0</v>
      </c>
      <c r="E16" s="7">
        <v>1.818181818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/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</row>
    <row r="17" spans="1:19">
      <c r="A17" s="8">
        <v>7</v>
      </c>
      <c r="B17" s="9" t="s">
        <v>47</v>
      </c>
      <c r="C17" s="7">
        <v>138.869</v>
      </c>
      <c r="D17" s="7">
        <v>95.75</v>
      </c>
      <c r="E17" s="7">
        <v>125.045454545</v>
      </c>
      <c r="F17" s="7">
        <v>76.535714286000001</v>
      </c>
      <c r="G17" s="7">
        <v>167.716666667</v>
      </c>
      <c r="H17" s="7">
        <v>145.3125</v>
      </c>
      <c r="I17" s="7">
        <v>222.57142857100001</v>
      </c>
      <c r="J17" s="7">
        <v>182.08333333300001</v>
      </c>
      <c r="K17" s="7"/>
      <c r="L17" s="7">
        <v>217.94166666699999</v>
      </c>
      <c r="M17" s="7">
        <v>186.04150000000001</v>
      </c>
      <c r="N17" s="7">
        <v>141.02272727299999</v>
      </c>
      <c r="O17" s="7">
        <v>148.29142857100001</v>
      </c>
      <c r="P17" s="7">
        <v>250.26666666700001</v>
      </c>
      <c r="Q17" s="7">
        <v>199.301875</v>
      </c>
      <c r="R17" s="7">
        <v>161.285714286</v>
      </c>
      <c r="S17" s="7">
        <v>196.25</v>
      </c>
    </row>
    <row r="18" spans="1:19">
      <c r="A18" s="8">
        <v>8</v>
      </c>
      <c r="B18" s="9" t="s">
        <v>48</v>
      </c>
      <c r="C18" s="7">
        <v>217.386</v>
      </c>
      <c r="D18" s="7">
        <v>149.52500000000001</v>
      </c>
      <c r="E18" s="7">
        <v>105.454545455</v>
      </c>
      <c r="F18" s="7">
        <v>104.571428571</v>
      </c>
      <c r="G18" s="7">
        <v>171.2</v>
      </c>
      <c r="H18" s="7">
        <v>174.53125</v>
      </c>
      <c r="I18" s="7">
        <v>199.57142857100001</v>
      </c>
      <c r="J18" s="7">
        <v>140.01416666700001</v>
      </c>
      <c r="K18" s="7"/>
      <c r="L18" s="7">
        <v>228.416</v>
      </c>
      <c r="M18" s="7">
        <v>270.08300000000003</v>
      </c>
      <c r="N18" s="7">
        <v>197.95454545499999</v>
      </c>
      <c r="O18" s="7">
        <v>194.315</v>
      </c>
      <c r="P18" s="7">
        <v>134.616666667</v>
      </c>
      <c r="Q18" s="7">
        <v>167.52562499999999</v>
      </c>
      <c r="R18" s="7">
        <v>144.785714286</v>
      </c>
      <c r="S18" s="7">
        <v>95.5</v>
      </c>
    </row>
    <row r="19" spans="1:19">
      <c r="A19" s="8">
        <v>9</v>
      </c>
      <c r="B19" s="9" t="s">
        <v>49</v>
      </c>
      <c r="C19" s="7">
        <v>560.950333333</v>
      </c>
      <c r="D19" s="7">
        <v>590.5</v>
      </c>
      <c r="E19" s="7">
        <v>489.31818181800003</v>
      </c>
      <c r="F19" s="7">
        <v>462.39285714300001</v>
      </c>
      <c r="G19" s="7">
        <v>521.133333333</v>
      </c>
      <c r="H19" s="7">
        <v>540.8125</v>
      </c>
      <c r="I19" s="7">
        <v>565.14285714300001</v>
      </c>
      <c r="J19" s="7">
        <v>583.79083333300002</v>
      </c>
      <c r="K19" s="7"/>
      <c r="L19" s="7">
        <v>33.235999999999997</v>
      </c>
      <c r="M19" s="7">
        <v>11</v>
      </c>
      <c r="N19" s="7">
        <v>27.159090909</v>
      </c>
      <c r="O19" s="7">
        <v>28.928571429000002</v>
      </c>
      <c r="P19" s="7">
        <v>7.3</v>
      </c>
      <c r="Q19" s="7">
        <v>49.46875</v>
      </c>
      <c r="R19" s="7">
        <v>19.285714286000001</v>
      </c>
      <c r="S19" s="7">
        <v>16.875</v>
      </c>
    </row>
    <row r="20" spans="1:19" ht="13.5" thickBot="1">
      <c r="A20" s="21"/>
      <c r="B20" s="16" t="s">
        <v>50</v>
      </c>
      <c r="C20" s="18">
        <v>1439.999999999</v>
      </c>
      <c r="D20" s="18">
        <v>1440</v>
      </c>
      <c r="E20" s="18">
        <v>1439.999999999</v>
      </c>
      <c r="F20" s="18">
        <v>1440</v>
      </c>
      <c r="G20" s="18">
        <v>1440</v>
      </c>
      <c r="H20" s="18">
        <v>1440</v>
      </c>
      <c r="I20" s="18">
        <v>1440</v>
      </c>
      <c r="J20" s="18">
        <v>1439.999999999</v>
      </c>
      <c r="K20" s="18"/>
      <c r="L20" s="18">
        <v>553.78233333399999</v>
      </c>
      <c r="M20" s="18">
        <v>549.37450000000013</v>
      </c>
      <c r="N20" s="18">
        <v>464.95454545499996</v>
      </c>
      <c r="O20" s="18">
        <v>587.96357142900013</v>
      </c>
      <c r="P20" s="18">
        <v>496.46666666800002</v>
      </c>
      <c r="Q20" s="18">
        <v>532.18687499999999</v>
      </c>
      <c r="R20" s="18">
        <v>349.07142857200006</v>
      </c>
      <c r="S20" s="18">
        <v>471.16666666599997</v>
      </c>
    </row>
    <row r="23" spans="1:19">
      <c r="A23" s="3"/>
      <c r="B23" s="3"/>
      <c r="C23" s="39" t="s">
        <v>35</v>
      </c>
      <c r="D23" s="39"/>
      <c r="E23" s="39"/>
      <c r="F23" s="39"/>
      <c r="G23" s="39"/>
      <c r="H23" s="39"/>
      <c r="I23" s="39"/>
      <c r="J23" s="39"/>
      <c r="K23" s="5"/>
      <c r="L23" s="39" t="s">
        <v>36</v>
      </c>
      <c r="M23" s="39"/>
      <c r="N23" s="39"/>
      <c r="O23" s="39"/>
      <c r="P23" s="39"/>
      <c r="Q23" s="39"/>
      <c r="R23" s="39"/>
      <c r="S23" s="39"/>
    </row>
    <row r="24" spans="1:19">
      <c r="A24" s="3"/>
      <c r="B24" s="3"/>
      <c r="C24" s="43" t="s">
        <v>68</v>
      </c>
      <c r="D24" s="43"/>
      <c r="E24" s="43" t="s">
        <v>69</v>
      </c>
      <c r="F24" s="43"/>
      <c r="G24" s="43" t="s">
        <v>70</v>
      </c>
      <c r="H24" s="43"/>
      <c r="I24" s="43" t="s">
        <v>71</v>
      </c>
      <c r="J24" s="43"/>
      <c r="K24" s="5"/>
      <c r="L24" s="43" t="s">
        <v>68</v>
      </c>
      <c r="M24" s="43"/>
      <c r="N24" s="43" t="s">
        <v>69</v>
      </c>
      <c r="O24" s="43"/>
      <c r="P24" s="43" t="s">
        <v>70</v>
      </c>
      <c r="Q24" s="43"/>
      <c r="R24" s="43" t="s">
        <v>71</v>
      </c>
      <c r="S24" s="43"/>
    </row>
    <row r="25" spans="1:19">
      <c r="A25" s="3"/>
      <c r="B25" s="3"/>
      <c r="C25" s="22" t="s">
        <v>37</v>
      </c>
      <c r="D25" s="22" t="s">
        <v>38</v>
      </c>
      <c r="E25" s="22" t="s">
        <v>37</v>
      </c>
      <c r="F25" s="22" t="s">
        <v>38</v>
      </c>
      <c r="G25" s="22" t="s">
        <v>37</v>
      </c>
      <c r="H25" s="22" t="s">
        <v>38</v>
      </c>
      <c r="I25" s="22" t="s">
        <v>37</v>
      </c>
      <c r="J25" s="22" t="s">
        <v>38</v>
      </c>
      <c r="K25" s="22"/>
      <c r="L25" s="22" t="s">
        <v>37</v>
      </c>
      <c r="M25" s="22" t="s">
        <v>38</v>
      </c>
      <c r="N25" s="22" t="s">
        <v>37</v>
      </c>
      <c r="O25" s="22" t="s">
        <v>38</v>
      </c>
      <c r="P25" s="22" t="s">
        <v>37</v>
      </c>
      <c r="Q25" s="22" t="s">
        <v>38</v>
      </c>
      <c r="R25" s="22" t="s">
        <v>37</v>
      </c>
      <c r="S25" s="22" t="s">
        <v>38</v>
      </c>
    </row>
    <row r="26" spans="1:19">
      <c r="C26" s="42" t="s">
        <v>51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>
      <c r="A27" s="8">
        <v>1</v>
      </c>
      <c r="B27" s="9" t="s">
        <v>41</v>
      </c>
      <c r="C27" s="7">
        <v>28.79474537036722</v>
      </c>
      <c r="D27" s="7">
        <v>33.760451388888889</v>
      </c>
      <c r="E27" s="7">
        <v>36.221590909122376</v>
      </c>
      <c r="F27" s="7">
        <v>33.824404761875002</v>
      </c>
      <c r="G27" s="7">
        <v>27.597222222222221</v>
      </c>
      <c r="H27" s="7">
        <v>18.914930555555557</v>
      </c>
      <c r="I27" s="7">
        <v>19.890873015902777</v>
      </c>
      <c r="J27" s="7">
        <v>22.118055555570916</v>
      </c>
      <c r="K27" s="7"/>
      <c r="L27" s="7">
        <v>12.042396922542924</v>
      </c>
      <c r="M27" s="7">
        <v>12.650750990444584</v>
      </c>
      <c r="N27" s="7">
        <v>3.1283605434518256</v>
      </c>
      <c r="O27" s="7">
        <v>10.083229160254033</v>
      </c>
      <c r="P27" s="7">
        <v>7.8085134954134325</v>
      </c>
      <c r="Q27" s="7">
        <v>6.8995970635314903</v>
      </c>
      <c r="R27" s="7">
        <v>0.79803560474598223</v>
      </c>
      <c r="S27" s="7">
        <v>15.307746728001851</v>
      </c>
    </row>
    <row r="28" spans="1:19">
      <c r="A28" s="8">
        <v>2</v>
      </c>
      <c r="B28" s="9" t="s">
        <v>42</v>
      </c>
      <c r="C28" s="7">
        <v>0</v>
      </c>
      <c r="D28" s="7">
        <v>0</v>
      </c>
      <c r="E28" s="7">
        <v>0</v>
      </c>
      <c r="F28" s="7">
        <v>0</v>
      </c>
      <c r="G28" s="7">
        <v>2.3148148125E-2</v>
      </c>
      <c r="H28" s="7">
        <v>0</v>
      </c>
      <c r="I28" s="7">
        <v>0</v>
      </c>
      <c r="J28" s="7">
        <v>0</v>
      </c>
      <c r="K28" s="7"/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</row>
    <row r="29" spans="1:19">
      <c r="A29" s="8">
        <v>3</v>
      </c>
      <c r="B29" s="9" t="s">
        <v>43</v>
      </c>
      <c r="C29" s="7">
        <v>3.5764120370163721</v>
      </c>
      <c r="D29" s="7">
        <v>6.7013888888888884</v>
      </c>
      <c r="E29" s="7">
        <v>3.9094065656277146</v>
      </c>
      <c r="F29" s="7">
        <v>9.0625</v>
      </c>
      <c r="G29" s="7">
        <v>5.3148148147916672</v>
      </c>
      <c r="H29" s="7">
        <v>13.654513888888889</v>
      </c>
      <c r="I29" s="7">
        <v>7.5595238095138892</v>
      </c>
      <c r="J29" s="7">
        <v>9.4290509259093263</v>
      </c>
      <c r="K29" s="7"/>
      <c r="L29" s="7">
        <v>0.63201727273034225</v>
      </c>
      <c r="M29" s="7">
        <v>2.184302329285396</v>
      </c>
      <c r="N29" s="7">
        <v>0</v>
      </c>
      <c r="O29" s="7">
        <v>3.7660253490166906</v>
      </c>
      <c r="P29" s="7">
        <v>1.2085403518162789</v>
      </c>
      <c r="Q29" s="7">
        <v>4.732829985707558</v>
      </c>
      <c r="R29" s="7">
        <v>2.4554941680745559</v>
      </c>
      <c r="S29" s="7">
        <v>2.4319066147186872</v>
      </c>
    </row>
    <row r="30" spans="1:19">
      <c r="A30" s="8">
        <v>4</v>
      </c>
      <c r="B30" s="9" t="s">
        <v>44</v>
      </c>
      <c r="C30" s="7">
        <v>2.2974537036821507</v>
      </c>
      <c r="D30" s="7">
        <v>1.3419791666666667</v>
      </c>
      <c r="E30" s="7">
        <v>9.1871843434091591</v>
      </c>
      <c r="F30" s="7">
        <v>12.425595238125</v>
      </c>
      <c r="G30" s="7">
        <v>7.1539351852083337</v>
      </c>
      <c r="H30" s="7">
        <v>7.1961805555555554</v>
      </c>
      <c r="I30" s="7">
        <v>3.4226190476388889</v>
      </c>
      <c r="J30" s="7">
        <v>1.8547453703485102</v>
      </c>
      <c r="K30" s="7"/>
      <c r="L30" s="7">
        <v>0.72230545454896267</v>
      </c>
      <c r="M30" s="7">
        <v>0.13651889558033725</v>
      </c>
      <c r="N30" s="7">
        <v>18.027177632165387</v>
      </c>
      <c r="O30" s="7">
        <v>22.960606159985883</v>
      </c>
      <c r="P30" s="7">
        <v>11.988048878778065</v>
      </c>
      <c r="Q30" s="7">
        <v>10.14387568276651</v>
      </c>
      <c r="R30" s="7">
        <v>3.5400040924435596</v>
      </c>
      <c r="S30" s="7">
        <v>15.166253979434266</v>
      </c>
    </row>
    <row r="31" spans="1:19">
      <c r="A31" s="8">
        <v>5</v>
      </c>
      <c r="B31" s="9" t="s">
        <v>45</v>
      </c>
      <c r="C31" s="7">
        <v>0.48611111111144867</v>
      </c>
      <c r="D31" s="7">
        <v>0.15625</v>
      </c>
      <c r="E31" s="7">
        <v>0.56818181819483904</v>
      </c>
      <c r="F31" s="7">
        <v>0</v>
      </c>
      <c r="G31" s="7">
        <v>0.18518518520833332</v>
      </c>
      <c r="H31" s="7">
        <v>0.4665798611111111</v>
      </c>
      <c r="I31" s="7">
        <v>0.5654761904861112</v>
      </c>
      <c r="J31" s="7">
        <v>3.6892361111136731</v>
      </c>
      <c r="K31" s="7"/>
      <c r="L31" s="7">
        <v>0</v>
      </c>
      <c r="M31" s="7">
        <v>0</v>
      </c>
      <c r="N31" s="7">
        <v>9.7761267083685835E-2</v>
      </c>
      <c r="O31" s="7">
        <v>0</v>
      </c>
      <c r="P31" s="7">
        <v>0</v>
      </c>
      <c r="Q31" s="7">
        <v>0</v>
      </c>
      <c r="R31" s="7">
        <v>0</v>
      </c>
      <c r="S31" s="7">
        <v>1.5917934205894473</v>
      </c>
    </row>
    <row r="32" spans="1:19">
      <c r="A32" s="8">
        <v>6</v>
      </c>
      <c r="B32" s="9" t="s">
        <v>46</v>
      </c>
      <c r="C32" s="7">
        <v>1.1504629629869101</v>
      </c>
      <c r="D32" s="7">
        <v>0</v>
      </c>
      <c r="E32" s="7">
        <v>0.12626262625008769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/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</row>
    <row r="33" spans="1:19">
      <c r="A33" s="8">
        <v>7</v>
      </c>
      <c r="B33" s="9" t="s">
        <v>47</v>
      </c>
      <c r="C33" s="7">
        <v>9.643680555562252</v>
      </c>
      <c r="D33" s="7">
        <v>6.6493055555555554</v>
      </c>
      <c r="E33" s="7">
        <v>8.683712121186586</v>
      </c>
      <c r="F33" s="7">
        <v>5.3149801587500001</v>
      </c>
      <c r="G33" s="7">
        <v>11.64699074076389</v>
      </c>
      <c r="H33" s="7">
        <v>10.091145833333332</v>
      </c>
      <c r="I33" s="7">
        <v>15.456349206319445</v>
      </c>
      <c r="J33" s="7">
        <v>12.64467592591156</v>
      </c>
      <c r="K33" s="7"/>
      <c r="L33" s="7">
        <v>39.35511365176648</v>
      </c>
      <c r="M33" s="7">
        <v>33.864240149479087</v>
      </c>
      <c r="N33" s="7">
        <v>30.330433082441754</v>
      </c>
      <c r="O33" s="7">
        <v>25.221193246817847</v>
      </c>
      <c r="P33" s="7">
        <v>50.409560896937265</v>
      </c>
      <c r="Q33" s="7">
        <v>37.449603581448713</v>
      </c>
      <c r="R33" s="7">
        <v>46.20421526499495</v>
      </c>
      <c r="S33" s="7">
        <v>41.651927838757203</v>
      </c>
    </row>
    <row r="34" spans="1:19">
      <c r="A34" s="8">
        <v>8</v>
      </c>
      <c r="B34" s="9" t="s">
        <v>48</v>
      </c>
      <c r="C34" s="7">
        <v>15.096250000010484</v>
      </c>
      <c r="D34" s="7">
        <v>10.383680555555557</v>
      </c>
      <c r="E34" s="7">
        <v>7.3232323232689742</v>
      </c>
      <c r="F34" s="7">
        <v>7.2619047618749999</v>
      </c>
      <c r="G34" s="7">
        <v>11.888888888888888</v>
      </c>
      <c r="H34" s="7">
        <v>12.120225694444445</v>
      </c>
      <c r="I34" s="7">
        <v>13.859126984097223</v>
      </c>
      <c r="J34" s="7">
        <v>9.723206018548419</v>
      </c>
      <c r="K34" s="7"/>
      <c r="L34" s="7">
        <v>41.246530676563964</v>
      </c>
      <c r="M34" s="7">
        <v>49.161910500032299</v>
      </c>
      <c r="N34" s="7">
        <v>42.575031772467909</v>
      </c>
      <c r="O34" s="7">
        <v>33.04881619242709</v>
      </c>
      <c r="P34" s="7">
        <v>27.114945615678486</v>
      </c>
      <c r="Q34" s="7">
        <v>31.478721642656065</v>
      </c>
      <c r="R34" s="7">
        <v>41.477388991215093</v>
      </c>
      <c r="S34" s="7">
        <v>20.268836222172297</v>
      </c>
    </row>
    <row r="35" spans="1:19">
      <c r="A35" s="8">
        <v>9</v>
      </c>
      <c r="B35" s="9" t="s">
        <v>49</v>
      </c>
      <c r="C35" s="7">
        <v>38.95488425926316</v>
      </c>
      <c r="D35" s="7">
        <v>41.006944444444443</v>
      </c>
      <c r="E35" s="7">
        <v>33.980429292940265</v>
      </c>
      <c r="F35" s="7">
        <v>32.110615079375002</v>
      </c>
      <c r="G35" s="7">
        <v>36.189814814791667</v>
      </c>
      <c r="H35" s="7">
        <v>37.556423611111114</v>
      </c>
      <c r="I35" s="7">
        <v>39.246031746041666</v>
      </c>
      <c r="J35" s="7">
        <v>40.541030092597602</v>
      </c>
      <c r="K35" s="7"/>
      <c r="L35" s="7">
        <v>6.0016360218473297</v>
      </c>
      <c r="M35" s="7">
        <v>2.0022771351782795</v>
      </c>
      <c r="N35" s="7">
        <v>5.841235702389441</v>
      </c>
      <c r="O35" s="7">
        <v>4.9201298914984379</v>
      </c>
      <c r="P35" s="7">
        <v>1.4703907613764726</v>
      </c>
      <c r="Q35" s="7">
        <v>9.2953720438896585</v>
      </c>
      <c r="R35" s="7">
        <v>5.5248618785258437</v>
      </c>
      <c r="S35" s="7">
        <v>3.5815351963262563</v>
      </c>
    </row>
    <row r="36" spans="1:19" ht="13.5" thickBot="1">
      <c r="A36" s="21"/>
      <c r="B36" s="16" t="s">
        <v>50</v>
      </c>
      <c r="C36" s="18">
        <v>100</v>
      </c>
      <c r="D36" s="18">
        <v>100</v>
      </c>
      <c r="E36" s="18">
        <v>100</v>
      </c>
      <c r="F36" s="18">
        <v>100</v>
      </c>
      <c r="G36" s="18">
        <v>100</v>
      </c>
      <c r="H36" s="18">
        <v>100</v>
      </c>
      <c r="I36" s="18">
        <v>100</v>
      </c>
      <c r="J36" s="18">
        <v>100</v>
      </c>
      <c r="K36" s="18"/>
      <c r="L36" s="18">
        <v>100</v>
      </c>
      <c r="M36" s="18">
        <v>100</v>
      </c>
      <c r="N36" s="18">
        <v>100</v>
      </c>
      <c r="O36" s="18">
        <v>100</v>
      </c>
      <c r="P36" s="18">
        <v>100</v>
      </c>
      <c r="Q36" s="18">
        <v>100</v>
      </c>
      <c r="R36" s="18">
        <v>100</v>
      </c>
      <c r="S36" s="18">
        <v>100</v>
      </c>
    </row>
    <row r="38" spans="1:19">
      <c r="B38" s="1" t="s">
        <v>72</v>
      </c>
    </row>
    <row r="39" spans="1:19">
      <c r="B39" s="1" t="s">
        <v>73</v>
      </c>
    </row>
    <row r="40" spans="1:19">
      <c r="B40" s="1" t="s">
        <v>74</v>
      </c>
    </row>
    <row r="41" spans="1:19">
      <c r="B41" s="1" t="s">
        <v>75</v>
      </c>
    </row>
  </sheetData>
  <mergeCells count="22">
    <mergeCell ref="C26:S26"/>
    <mergeCell ref="P24:Q24"/>
    <mergeCell ref="R24:S24"/>
    <mergeCell ref="C23:J23"/>
    <mergeCell ref="L23:S23"/>
    <mergeCell ref="C24:D24"/>
    <mergeCell ref="E24:F24"/>
    <mergeCell ref="G24:H24"/>
    <mergeCell ref="I24:J24"/>
    <mergeCell ref="L24:M24"/>
    <mergeCell ref="N24:O24"/>
    <mergeCell ref="C10:S10"/>
    <mergeCell ref="P8:Q8"/>
    <mergeCell ref="R8:S8"/>
    <mergeCell ref="C7:J7"/>
    <mergeCell ref="L7:S7"/>
    <mergeCell ref="C8:D8"/>
    <mergeCell ref="E8:F8"/>
    <mergeCell ref="G8:H8"/>
    <mergeCell ref="I8:J8"/>
    <mergeCell ref="L8:M8"/>
    <mergeCell ref="N8:O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62B7-D535-4D4A-9C8A-25352F899E26}">
  <dimension ref="A3:L34"/>
  <sheetViews>
    <sheetView showGridLines="0" showRowColHeaders="0" zoomScale="85" zoomScaleNormal="85" workbookViewId="0">
      <selection activeCell="D42" sqref="D42"/>
    </sheetView>
  </sheetViews>
  <sheetFormatPr defaultColWidth="9.140625" defaultRowHeight="12.75"/>
  <cols>
    <col min="1" max="1" width="2.140625" style="1" bestFit="1" customWidth="1"/>
    <col min="2" max="2" width="67.7109375" style="1" bestFit="1" customWidth="1"/>
    <col min="3" max="3" width="14.5703125" style="1" customWidth="1"/>
    <col min="4" max="5" width="15" style="1" customWidth="1"/>
    <col min="6" max="6" width="15.42578125" style="1" customWidth="1"/>
    <col min="7" max="7" width="3.42578125" style="1" bestFit="1" customWidth="1"/>
    <col min="8" max="9" width="15.140625" style="1" customWidth="1"/>
    <col min="10" max="10" width="16.140625" style="1" customWidth="1"/>
    <col min="11" max="11" width="15.5703125" style="1" customWidth="1"/>
    <col min="12" max="16384" width="9.140625" style="1"/>
  </cols>
  <sheetData>
    <row r="3" spans="1:12">
      <c r="B3" s="2" t="s">
        <v>33</v>
      </c>
    </row>
    <row r="4" spans="1:12">
      <c r="B4" s="2" t="s">
        <v>78</v>
      </c>
    </row>
    <row r="5" spans="1:12">
      <c r="B5" s="2"/>
    </row>
    <row r="7" spans="1:12">
      <c r="A7" s="3"/>
      <c r="B7" s="3"/>
      <c r="C7" s="39" t="s">
        <v>53</v>
      </c>
      <c r="D7" s="39"/>
      <c r="E7" s="39"/>
      <c r="F7" s="39"/>
      <c r="G7" s="5"/>
      <c r="H7" s="39" t="s">
        <v>54</v>
      </c>
      <c r="I7" s="39"/>
      <c r="J7" s="39"/>
      <c r="K7" s="39"/>
    </row>
    <row r="8" spans="1:12">
      <c r="A8" s="3"/>
      <c r="B8" s="3"/>
      <c r="C8" s="22" t="s">
        <v>79</v>
      </c>
      <c r="D8" s="22" t="s">
        <v>80</v>
      </c>
      <c r="E8" s="22" t="s">
        <v>81</v>
      </c>
      <c r="F8" s="22" t="s">
        <v>82</v>
      </c>
      <c r="G8" s="22"/>
      <c r="H8" s="22" t="s">
        <v>79</v>
      </c>
      <c r="I8" s="22" t="s">
        <v>80</v>
      </c>
      <c r="J8" s="22" t="s">
        <v>81</v>
      </c>
      <c r="K8" s="22" t="s">
        <v>82</v>
      </c>
    </row>
    <row r="9" spans="1:12">
      <c r="C9" s="42" t="s">
        <v>40</v>
      </c>
      <c r="D9" s="42"/>
      <c r="E9" s="42"/>
      <c r="F9" s="42"/>
      <c r="G9" s="42"/>
      <c r="H9" s="42"/>
      <c r="I9" s="42"/>
      <c r="J9" s="42"/>
      <c r="K9" s="42"/>
    </row>
    <row r="10" spans="1:12">
      <c r="A10" s="8">
        <v>1</v>
      </c>
      <c r="B10" s="9" t="s">
        <v>41</v>
      </c>
      <c r="C10" s="7">
        <v>436.20341463400001</v>
      </c>
      <c r="D10" s="7">
        <v>482.36206896599998</v>
      </c>
      <c r="E10" s="7">
        <v>436.56</v>
      </c>
      <c r="F10" s="7">
        <v>269.26666666699998</v>
      </c>
      <c r="G10" s="7"/>
      <c r="H10" s="7">
        <v>56.003902439000001</v>
      </c>
      <c r="I10" s="7">
        <v>67.189655172000002</v>
      </c>
      <c r="J10" s="7">
        <v>43.5</v>
      </c>
      <c r="K10" s="7">
        <v>36.75</v>
      </c>
      <c r="L10" s="7"/>
    </row>
    <row r="11" spans="1:12">
      <c r="A11" s="8">
        <v>2</v>
      </c>
      <c r="B11" s="9" t="s">
        <v>42</v>
      </c>
      <c r="C11" s="7">
        <v>0</v>
      </c>
      <c r="D11" s="7">
        <v>0</v>
      </c>
      <c r="E11" s="7">
        <v>0.2</v>
      </c>
      <c r="F11" s="7">
        <v>0</v>
      </c>
      <c r="G11" s="7"/>
      <c r="H11" s="7">
        <v>0</v>
      </c>
      <c r="I11" s="7">
        <v>0</v>
      </c>
      <c r="J11" s="7">
        <v>0</v>
      </c>
      <c r="K11" s="7">
        <v>0</v>
      </c>
      <c r="L11" s="7"/>
    </row>
    <row r="12" spans="1:12">
      <c r="A12" s="8">
        <v>3</v>
      </c>
      <c r="B12" s="9" t="s">
        <v>43</v>
      </c>
      <c r="C12" s="7">
        <v>81.158780488000005</v>
      </c>
      <c r="D12" s="7">
        <v>89.439655172000002</v>
      </c>
      <c r="E12" s="7">
        <v>91.4</v>
      </c>
      <c r="F12" s="7">
        <v>146.678</v>
      </c>
      <c r="G12" s="7"/>
      <c r="H12" s="7">
        <v>5.3658536589999999</v>
      </c>
      <c r="I12" s="7">
        <v>12.327586207</v>
      </c>
      <c r="J12" s="7">
        <v>9</v>
      </c>
      <c r="K12" s="7">
        <v>18.100000000000001</v>
      </c>
      <c r="L12" s="7"/>
    </row>
    <row r="13" spans="1:12">
      <c r="A13" s="8">
        <v>4</v>
      </c>
      <c r="B13" s="9" t="s">
        <v>44</v>
      </c>
      <c r="C13" s="7">
        <v>29.304634146000001</v>
      </c>
      <c r="D13" s="7">
        <v>129.59482758600001</v>
      </c>
      <c r="E13" s="7">
        <v>99.11</v>
      </c>
      <c r="F13" s="7">
        <v>59.016666667000003</v>
      </c>
      <c r="G13" s="7"/>
      <c r="H13" s="7">
        <v>4.0243902440000001</v>
      </c>
      <c r="I13" s="7">
        <v>84.137931034000005</v>
      </c>
      <c r="J13" s="7">
        <v>46.54</v>
      </c>
      <c r="K13" s="7">
        <v>62.633333333000003</v>
      </c>
      <c r="L13" s="7"/>
    </row>
    <row r="14" spans="1:12">
      <c r="A14" s="8">
        <v>5</v>
      </c>
      <c r="B14" s="9" t="s">
        <v>45</v>
      </c>
      <c r="C14" s="7">
        <v>4.3902439019999999</v>
      </c>
      <c r="D14" s="7">
        <v>5.6896551720000001</v>
      </c>
      <c r="E14" s="7">
        <v>0.5</v>
      </c>
      <c r="F14" s="7">
        <v>27.65</v>
      </c>
      <c r="G14" s="7"/>
      <c r="H14" s="7">
        <v>0.12195122</v>
      </c>
      <c r="I14" s="7">
        <v>0</v>
      </c>
      <c r="J14" s="7">
        <v>0</v>
      </c>
      <c r="K14" s="7">
        <v>3</v>
      </c>
      <c r="L14" s="7"/>
    </row>
    <row r="15" spans="1:12">
      <c r="A15" s="8">
        <v>6</v>
      </c>
      <c r="B15" s="9" t="s">
        <v>46</v>
      </c>
      <c r="C15" s="7">
        <v>12.12195122</v>
      </c>
      <c r="D15" s="7">
        <v>0.68965517200000004</v>
      </c>
      <c r="E15" s="7">
        <v>0</v>
      </c>
      <c r="F15" s="7">
        <v>0</v>
      </c>
      <c r="G15" s="7"/>
      <c r="H15" s="7">
        <v>0</v>
      </c>
      <c r="I15" s="7">
        <v>0</v>
      </c>
      <c r="J15" s="7">
        <v>0</v>
      </c>
      <c r="K15" s="7">
        <v>0</v>
      </c>
      <c r="L15" s="7"/>
    </row>
    <row r="16" spans="1:12">
      <c r="A16" s="8">
        <v>7</v>
      </c>
      <c r="B16" s="9" t="s">
        <v>47</v>
      </c>
      <c r="C16" s="7">
        <v>112.20292682900001</v>
      </c>
      <c r="D16" s="7">
        <v>110.939655172</v>
      </c>
      <c r="E16" s="7">
        <v>143.05000000000001</v>
      </c>
      <c r="F16" s="7">
        <v>190.6</v>
      </c>
      <c r="G16" s="7"/>
      <c r="H16" s="7">
        <v>202.76414634099999</v>
      </c>
      <c r="I16" s="7">
        <v>173.686551724</v>
      </c>
      <c r="J16" s="7">
        <v>183.4</v>
      </c>
      <c r="K16" s="7">
        <v>212.6</v>
      </c>
      <c r="L16" s="7"/>
    </row>
    <row r="17" spans="1:12">
      <c r="A17" s="8">
        <v>8</v>
      </c>
      <c r="B17" s="9" t="s">
        <v>48</v>
      </c>
      <c r="C17" s="7">
        <v>194.215365854</v>
      </c>
      <c r="D17" s="7">
        <v>128.45689655199999</v>
      </c>
      <c r="E17" s="7">
        <v>153.68</v>
      </c>
      <c r="F17" s="7">
        <v>168.122333333</v>
      </c>
      <c r="G17" s="7"/>
      <c r="H17" s="7">
        <v>248.369268293</v>
      </c>
      <c r="I17" s="7">
        <v>218.77827586199999</v>
      </c>
      <c r="J17" s="7">
        <v>156.88</v>
      </c>
      <c r="K17" s="7">
        <v>118.716666667</v>
      </c>
      <c r="L17" s="7"/>
    </row>
    <row r="18" spans="1:12">
      <c r="A18" s="8">
        <v>9</v>
      </c>
      <c r="B18" s="9" t="s">
        <v>49</v>
      </c>
      <c r="C18" s="7">
        <v>570.402682927</v>
      </c>
      <c r="D18" s="7">
        <v>492.82758620700002</v>
      </c>
      <c r="E18" s="7">
        <v>515.5</v>
      </c>
      <c r="F18" s="7">
        <v>578.66633333300001</v>
      </c>
      <c r="G18" s="7"/>
      <c r="H18" s="7">
        <v>30.020243902000001</v>
      </c>
      <c r="I18" s="7">
        <v>22.586206897</v>
      </c>
      <c r="J18" s="7">
        <v>18.399999999999999</v>
      </c>
      <c r="K18" s="7">
        <v>27.116666667000001</v>
      </c>
      <c r="L18" s="7"/>
    </row>
    <row r="19" spans="1:12" ht="13.5" thickBot="1">
      <c r="A19" s="15"/>
      <c r="B19" s="16" t="s">
        <v>50</v>
      </c>
      <c r="C19" s="18">
        <v>1440</v>
      </c>
      <c r="D19" s="18">
        <v>1439.999999999</v>
      </c>
      <c r="E19" s="18">
        <v>1440</v>
      </c>
      <c r="F19" s="18">
        <v>1440</v>
      </c>
      <c r="G19" s="18"/>
      <c r="H19" s="18">
        <v>546.66975609799988</v>
      </c>
      <c r="I19" s="18">
        <v>578.70620689600003</v>
      </c>
      <c r="J19" s="18">
        <v>457.71999999999997</v>
      </c>
      <c r="K19" s="18">
        <v>478.91666666699996</v>
      </c>
      <c r="L19" s="7"/>
    </row>
    <row r="20" spans="1:12">
      <c r="B20" s="12"/>
      <c r="C20" s="20"/>
      <c r="D20" s="20"/>
      <c r="F20" s="20"/>
      <c r="G20" s="20"/>
      <c r="H20" s="7"/>
      <c r="I20" s="7"/>
      <c r="J20" s="7"/>
      <c r="K20" s="7"/>
    </row>
    <row r="22" spans="1:12">
      <c r="A22" s="3"/>
      <c r="B22" s="3"/>
      <c r="C22" s="39" t="s">
        <v>53</v>
      </c>
      <c r="D22" s="39"/>
      <c r="E22" s="39"/>
      <c r="F22" s="39"/>
      <c r="G22" s="5"/>
      <c r="H22" s="39" t="s">
        <v>54</v>
      </c>
      <c r="I22" s="39"/>
      <c r="J22" s="39"/>
      <c r="K22" s="39"/>
    </row>
    <row r="23" spans="1:12">
      <c r="A23" s="3"/>
      <c r="B23" s="3"/>
      <c r="C23" s="22" t="s">
        <v>79</v>
      </c>
      <c r="D23" s="22" t="s">
        <v>80</v>
      </c>
      <c r="E23" s="22" t="s">
        <v>81</v>
      </c>
      <c r="F23" s="22" t="s">
        <v>82</v>
      </c>
      <c r="G23" s="22"/>
      <c r="H23" s="22" t="s">
        <v>79</v>
      </c>
      <c r="I23" s="22" t="s">
        <v>80</v>
      </c>
      <c r="J23" s="22" t="s">
        <v>81</v>
      </c>
      <c r="K23" s="22" t="s">
        <v>82</v>
      </c>
    </row>
    <row r="24" spans="1:12">
      <c r="C24" s="42" t="s">
        <v>51</v>
      </c>
      <c r="D24" s="42"/>
      <c r="E24" s="42"/>
      <c r="F24" s="42"/>
      <c r="G24" s="42"/>
      <c r="H24" s="42"/>
      <c r="I24" s="42"/>
      <c r="J24" s="42"/>
      <c r="K24" s="42"/>
    </row>
    <row r="25" spans="1:12">
      <c r="A25" s="8">
        <v>1</v>
      </c>
      <c r="B25" s="9" t="s">
        <v>41</v>
      </c>
      <c r="C25" s="7">
        <v>30.291903794027782</v>
      </c>
      <c r="D25" s="7">
        <v>33.497365900439931</v>
      </c>
      <c r="E25" s="7">
        <v>30.31666666666667</v>
      </c>
      <c r="F25" s="7">
        <v>18.699074074097222</v>
      </c>
      <c r="G25" s="7"/>
      <c r="H25" s="7">
        <v>10.244558403732205</v>
      </c>
      <c r="I25" s="7">
        <v>11.610322193083844</v>
      </c>
      <c r="J25" s="7">
        <v>9.5036266713274511</v>
      </c>
      <c r="K25" s="7">
        <v>7.6735688185086666</v>
      </c>
    </row>
    <row r="26" spans="1:12">
      <c r="A26" s="8">
        <v>2</v>
      </c>
      <c r="B26" s="9" t="s">
        <v>42</v>
      </c>
      <c r="C26" s="7">
        <v>0</v>
      </c>
      <c r="D26" s="7">
        <v>0</v>
      </c>
      <c r="E26" s="7">
        <v>1.3888888888888888E-2</v>
      </c>
      <c r="F26" s="7">
        <v>0</v>
      </c>
      <c r="G26" s="7"/>
      <c r="H26" s="7">
        <v>0</v>
      </c>
      <c r="I26" s="7">
        <v>0</v>
      </c>
      <c r="J26" s="7">
        <v>0</v>
      </c>
      <c r="K26" s="7">
        <v>0</v>
      </c>
    </row>
    <row r="27" spans="1:12">
      <c r="A27" s="8">
        <v>3</v>
      </c>
      <c r="B27" s="9" t="s">
        <v>43</v>
      </c>
      <c r="C27" s="7">
        <v>5.6360264227777783</v>
      </c>
      <c r="D27" s="7">
        <v>6.2110871647265355</v>
      </c>
      <c r="E27" s="7">
        <v>6.3472222222222223</v>
      </c>
      <c r="F27" s="7">
        <v>10.185972222222222</v>
      </c>
      <c r="G27" s="7"/>
      <c r="H27" s="7">
        <v>0.98155304901083262</v>
      </c>
      <c r="I27" s="7">
        <v>2.1301976823648281</v>
      </c>
      <c r="J27" s="7">
        <v>1.9662675871711963</v>
      </c>
      <c r="K27" s="7">
        <v>3.779363145986582</v>
      </c>
    </row>
    <row r="28" spans="1:12">
      <c r="A28" s="8">
        <v>4</v>
      </c>
      <c r="B28" s="9" t="s">
        <v>44</v>
      </c>
      <c r="C28" s="7">
        <v>2.0350440379166668</v>
      </c>
      <c r="D28" s="7">
        <v>8.9996408045895837</v>
      </c>
      <c r="E28" s="7">
        <v>6.8826388888888896</v>
      </c>
      <c r="F28" s="7">
        <v>4.0983796296527775</v>
      </c>
      <c r="G28" s="7"/>
      <c r="H28" s="7">
        <v>0.73616478671239305</v>
      </c>
      <c r="I28" s="7">
        <v>14.538971594116759</v>
      </c>
      <c r="J28" s="7">
        <v>10.167788167438609</v>
      </c>
      <c r="K28" s="7">
        <v>13.07812771873111</v>
      </c>
    </row>
    <row r="29" spans="1:12">
      <c r="A29" s="8">
        <v>5</v>
      </c>
      <c r="B29" s="9" t="s">
        <v>45</v>
      </c>
      <c r="C29" s="7">
        <v>0.30487804875000002</v>
      </c>
      <c r="D29" s="7">
        <v>0.3951149425002744</v>
      </c>
      <c r="E29" s="7">
        <v>3.4722222222222224E-2</v>
      </c>
      <c r="F29" s="7">
        <v>1.9201388888888888</v>
      </c>
      <c r="G29" s="7"/>
      <c r="H29" s="7">
        <v>2.230802392846078E-2</v>
      </c>
      <c r="I29" s="7">
        <v>0</v>
      </c>
      <c r="J29" s="7">
        <v>0</v>
      </c>
      <c r="K29" s="7">
        <v>0.62641378110274837</v>
      </c>
    </row>
    <row r="30" spans="1:12">
      <c r="A30" s="8">
        <v>6</v>
      </c>
      <c r="B30" s="9" t="s">
        <v>46</v>
      </c>
      <c r="C30" s="7">
        <v>0.84180216805555563</v>
      </c>
      <c r="D30" s="7">
        <v>4.7892720277811045E-2</v>
      </c>
      <c r="E30" s="7">
        <v>0</v>
      </c>
      <c r="F30" s="7">
        <v>0</v>
      </c>
      <c r="G30" s="7"/>
      <c r="H30" s="7">
        <v>0</v>
      </c>
      <c r="I30" s="7">
        <v>0</v>
      </c>
      <c r="J30" s="7">
        <v>0</v>
      </c>
      <c r="K30" s="7">
        <v>0</v>
      </c>
    </row>
    <row r="31" spans="1:12">
      <c r="A31" s="8">
        <v>7</v>
      </c>
      <c r="B31" s="9" t="s">
        <v>47</v>
      </c>
      <c r="C31" s="7">
        <v>7.7918699186805567</v>
      </c>
      <c r="D31" s="7">
        <v>7.7041427202831274</v>
      </c>
      <c r="E31" s="7">
        <v>9.9340277777777786</v>
      </c>
      <c r="F31" s="7">
        <v>13.236111111111109</v>
      </c>
      <c r="G31" s="7"/>
      <c r="H31" s="7">
        <v>37.090792764590233</v>
      </c>
      <c r="I31" s="7">
        <v>30.012906316592076</v>
      </c>
      <c r="J31" s="7">
        <v>40.068163943021936</v>
      </c>
      <c r="K31" s="7">
        <v>44.391856620814764</v>
      </c>
    </row>
    <row r="32" spans="1:12">
      <c r="A32" s="8">
        <v>8</v>
      </c>
      <c r="B32" s="9" t="s">
        <v>48</v>
      </c>
      <c r="C32" s="7">
        <v>13.487178184305556</v>
      </c>
      <c r="D32" s="7">
        <v>8.9206178161173053</v>
      </c>
      <c r="E32" s="7">
        <v>10.672222222222222</v>
      </c>
      <c r="F32" s="7">
        <v>11.675162037013889</v>
      </c>
      <c r="G32" s="7"/>
      <c r="H32" s="7">
        <v>45.433145975698643</v>
      </c>
      <c r="I32" s="7">
        <v>37.804722544010467</v>
      </c>
      <c r="J32" s="7">
        <v>34.274228786157479</v>
      </c>
      <c r="K32" s="7">
        <v>24.788585348930027</v>
      </c>
    </row>
    <row r="33" spans="1:11">
      <c r="A33" s="8">
        <v>9</v>
      </c>
      <c r="B33" s="9" t="s">
        <v>49</v>
      </c>
      <c r="C33" s="7">
        <v>39.611297425486114</v>
      </c>
      <c r="D33" s="7">
        <v>34.224137931065435</v>
      </c>
      <c r="E33" s="7">
        <v>35.798611111111114</v>
      </c>
      <c r="F33" s="7">
        <v>40.185162037013889</v>
      </c>
      <c r="G33" s="7"/>
      <c r="H33" s="7">
        <v>5.4914769963272594</v>
      </c>
      <c r="I33" s="7">
        <v>3.9028796698320178</v>
      </c>
      <c r="J33" s="7">
        <v>4.0199248448833345</v>
      </c>
      <c r="K33" s="7">
        <v>5.6620845659261096</v>
      </c>
    </row>
    <row r="34" spans="1:11" ht="13.5" thickBot="1">
      <c r="A34" s="15"/>
      <c r="B34" s="16" t="s">
        <v>50</v>
      </c>
      <c r="C34" s="18">
        <v>100</v>
      </c>
      <c r="D34" s="18">
        <v>100</v>
      </c>
      <c r="E34" s="18">
        <v>100</v>
      </c>
      <c r="F34" s="18">
        <v>100</v>
      </c>
      <c r="G34" s="18"/>
      <c r="H34" s="18">
        <v>100</v>
      </c>
      <c r="I34" s="18">
        <v>100</v>
      </c>
      <c r="J34" s="18">
        <v>100</v>
      </c>
      <c r="K34" s="18">
        <v>100</v>
      </c>
    </row>
  </sheetData>
  <mergeCells count="6">
    <mergeCell ref="C24:K24"/>
    <mergeCell ref="C7:F7"/>
    <mergeCell ref="H7:K7"/>
    <mergeCell ref="C9:K9"/>
    <mergeCell ref="C22:F22"/>
    <mergeCell ref="H22:K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0874-89D0-491C-A6AE-3481E9D88ABD}">
  <dimension ref="A3:U36"/>
  <sheetViews>
    <sheetView showGridLines="0" showRowColHeaders="0" zoomScale="85" zoomScaleNormal="85" workbookViewId="0">
      <selection activeCell="E38" sqref="E38"/>
    </sheetView>
  </sheetViews>
  <sheetFormatPr defaultColWidth="9.140625" defaultRowHeight="12.75"/>
  <cols>
    <col min="1" max="1" width="2.140625" style="1" bestFit="1" customWidth="1"/>
    <col min="2" max="2" width="67.7109375" style="1" bestFit="1" customWidth="1"/>
    <col min="3" max="3" width="10.7109375" style="1" bestFit="1" customWidth="1"/>
    <col min="4" max="6" width="5.7109375" style="1" bestFit="1" customWidth="1"/>
    <col min="7" max="7" width="14.140625" style="1" bestFit="1" customWidth="1"/>
    <col min="8" max="8" width="11.7109375" style="1" bestFit="1" customWidth="1"/>
    <col min="9" max="9" width="16" style="1" bestFit="1" customWidth="1"/>
    <col min="10" max="10" width="16.7109375" style="1" bestFit="1" customWidth="1"/>
    <col min="11" max="11" width="21.140625" style="1" bestFit="1" customWidth="1"/>
    <col min="12" max="12" width="7.140625" style="1" bestFit="1" customWidth="1"/>
    <col min="13" max="13" width="7.7109375" style="1" bestFit="1" customWidth="1"/>
    <col min="14" max="14" width="7.85546875" style="1" bestFit="1" customWidth="1"/>
    <col min="15" max="15" width="9.42578125" style="1" bestFit="1" customWidth="1"/>
    <col min="16" max="16" width="11.5703125" style="1" bestFit="1" customWidth="1"/>
    <col min="17" max="17" width="5.7109375" style="1" bestFit="1" customWidth="1"/>
    <col min="18" max="18" width="6.7109375" style="1" bestFit="1" customWidth="1"/>
    <col min="19" max="16384" width="9.140625" style="1"/>
  </cols>
  <sheetData>
    <row r="3" spans="1:20">
      <c r="B3" s="2" t="s">
        <v>83</v>
      </c>
    </row>
    <row r="4" spans="1:20">
      <c r="B4" s="2" t="s">
        <v>84</v>
      </c>
    </row>
    <row r="5" spans="1:20">
      <c r="B5" s="2"/>
    </row>
    <row r="6" spans="1:20">
      <c r="B6" s="2"/>
    </row>
    <row r="7" spans="1:20">
      <c r="A7" s="3"/>
      <c r="B7" s="3"/>
      <c r="C7" s="43" t="s">
        <v>35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22"/>
    </row>
    <row r="8" spans="1:20">
      <c r="A8" s="3"/>
      <c r="B8" s="3"/>
      <c r="C8" s="22" t="s">
        <v>85</v>
      </c>
      <c r="D8" s="22" t="s">
        <v>86</v>
      </c>
      <c r="E8" s="22" t="s">
        <v>87</v>
      </c>
      <c r="F8" s="22" t="s">
        <v>88</v>
      </c>
      <c r="G8" s="22" t="s">
        <v>89</v>
      </c>
      <c r="H8" s="22" t="s">
        <v>90</v>
      </c>
      <c r="I8" s="22" t="s">
        <v>91</v>
      </c>
      <c r="J8" s="22" t="s">
        <v>92</v>
      </c>
      <c r="K8" s="22" t="s">
        <v>93</v>
      </c>
      <c r="L8" s="22" t="s">
        <v>94</v>
      </c>
      <c r="M8" s="22" t="s">
        <v>95</v>
      </c>
      <c r="N8" s="22" t="s">
        <v>96</v>
      </c>
      <c r="O8" s="22" t="s">
        <v>97</v>
      </c>
      <c r="P8" s="22" t="s">
        <v>98</v>
      </c>
      <c r="Q8" s="22" t="s">
        <v>99</v>
      </c>
      <c r="R8" s="22" t="s">
        <v>50</v>
      </c>
      <c r="S8" s="2"/>
      <c r="T8" s="2"/>
    </row>
    <row r="9" spans="1:20">
      <c r="C9" s="42" t="s">
        <v>40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20">
      <c r="A10" s="8">
        <v>1</v>
      </c>
      <c r="B10" s="9" t="s">
        <v>41</v>
      </c>
      <c r="C10" s="10">
        <v>0</v>
      </c>
      <c r="D10" s="10">
        <v>2.8959199999999998</v>
      </c>
      <c r="E10" s="10">
        <v>1.0960000000000001</v>
      </c>
      <c r="F10" s="10">
        <v>0.22</v>
      </c>
      <c r="G10" s="10">
        <v>0.36</v>
      </c>
      <c r="H10" s="10">
        <v>40.54016</v>
      </c>
      <c r="I10" s="10">
        <v>7.6199199999999996</v>
      </c>
      <c r="J10" s="10">
        <v>12.916079999999999</v>
      </c>
      <c r="K10" s="10">
        <v>0.3</v>
      </c>
      <c r="L10" s="10">
        <v>0.04</v>
      </c>
      <c r="M10" s="10">
        <v>4.5121599999999997</v>
      </c>
      <c r="N10" s="10">
        <v>0</v>
      </c>
      <c r="O10" s="10">
        <v>0</v>
      </c>
      <c r="P10" s="10">
        <v>336.41847999999999</v>
      </c>
      <c r="Q10" s="10">
        <v>0</v>
      </c>
      <c r="R10" s="24">
        <f>SUM(C10:Q10)</f>
        <v>406.91872000000001</v>
      </c>
    </row>
    <row r="11" spans="1:20">
      <c r="A11" s="8">
        <v>2</v>
      </c>
      <c r="B11" s="9" t="s">
        <v>42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0.04</v>
      </c>
      <c r="Q11" s="10">
        <v>0</v>
      </c>
      <c r="R11" s="24">
        <f t="shared" ref="R11:R18" si="0">SUM(C11:Q11)</f>
        <v>0.04</v>
      </c>
    </row>
    <row r="12" spans="1:20">
      <c r="A12" s="8">
        <v>3</v>
      </c>
      <c r="B12" s="9" t="s">
        <v>43</v>
      </c>
      <c r="C12" s="10">
        <v>0</v>
      </c>
      <c r="D12" s="10">
        <v>0</v>
      </c>
      <c r="E12" s="10">
        <v>0</v>
      </c>
      <c r="F12" s="10">
        <v>0</v>
      </c>
      <c r="G12" s="10">
        <v>0.36</v>
      </c>
      <c r="H12" s="10">
        <v>7.2679999999999998</v>
      </c>
      <c r="I12" s="10">
        <v>2.76</v>
      </c>
      <c r="J12" s="10">
        <v>3.99</v>
      </c>
      <c r="K12" s="10">
        <v>0</v>
      </c>
      <c r="L12" s="10">
        <v>0</v>
      </c>
      <c r="M12" s="10">
        <v>1.03</v>
      </c>
      <c r="N12" s="10">
        <v>0</v>
      </c>
      <c r="O12" s="10">
        <v>0</v>
      </c>
      <c r="P12" s="10">
        <v>85.444800000000001</v>
      </c>
      <c r="Q12" s="10">
        <v>0</v>
      </c>
      <c r="R12" s="24">
        <f t="shared" si="0"/>
        <v>100.8528</v>
      </c>
    </row>
    <row r="13" spans="1:20">
      <c r="A13" s="8">
        <v>4</v>
      </c>
      <c r="B13" s="9" t="s">
        <v>44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19.135919999999999</v>
      </c>
      <c r="I13" s="10">
        <v>1.84</v>
      </c>
      <c r="J13" s="10">
        <v>5.4720000000000004</v>
      </c>
      <c r="K13" s="10">
        <v>0</v>
      </c>
      <c r="L13" s="10">
        <v>0</v>
      </c>
      <c r="M13" s="10">
        <v>1.1200000000000001</v>
      </c>
      <c r="N13" s="10">
        <v>0</v>
      </c>
      <c r="O13" s="10">
        <v>0</v>
      </c>
      <c r="P13" s="10">
        <v>46.095999999999997</v>
      </c>
      <c r="Q13" s="10">
        <v>0</v>
      </c>
      <c r="R13" s="24">
        <f t="shared" si="0"/>
        <v>73.66391999999999</v>
      </c>
    </row>
    <row r="14" spans="1:20">
      <c r="A14" s="8">
        <v>5</v>
      </c>
      <c r="B14" s="9" t="s">
        <v>45</v>
      </c>
      <c r="C14" s="10">
        <v>0</v>
      </c>
      <c r="D14" s="10">
        <v>0</v>
      </c>
      <c r="E14" s="10">
        <v>0.8</v>
      </c>
      <c r="F14" s="10">
        <v>0</v>
      </c>
      <c r="G14" s="10">
        <v>0</v>
      </c>
      <c r="H14" s="10">
        <v>1.72</v>
      </c>
      <c r="I14" s="10">
        <v>0.04</v>
      </c>
      <c r="J14" s="10">
        <v>0</v>
      </c>
      <c r="K14" s="10">
        <v>0</v>
      </c>
      <c r="L14" s="10">
        <v>0</v>
      </c>
      <c r="M14" s="10">
        <v>0.25600000000000001</v>
      </c>
      <c r="N14" s="10">
        <v>0</v>
      </c>
      <c r="O14" s="10">
        <v>0</v>
      </c>
      <c r="P14" s="10">
        <v>6.68</v>
      </c>
      <c r="Q14" s="10">
        <v>0</v>
      </c>
      <c r="R14" s="24">
        <f t="shared" si="0"/>
        <v>9.4959999999999987</v>
      </c>
    </row>
    <row r="15" spans="1:20">
      <c r="A15" s="8">
        <v>6</v>
      </c>
      <c r="B15" s="9" t="s">
        <v>46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0.16</v>
      </c>
      <c r="K15" s="10">
        <v>0</v>
      </c>
      <c r="L15" s="10">
        <v>0</v>
      </c>
      <c r="M15" s="10">
        <v>0.24</v>
      </c>
      <c r="N15" s="10">
        <v>0</v>
      </c>
      <c r="O15" s="10">
        <v>0</v>
      </c>
      <c r="P15" s="10">
        <v>3.7360000000000002</v>
      </c>
      <c r="Q15" s="10">
        <v>0</v>
      </c>
      <c r="R15" s="24">
        <f t="shared" si="0"/>
        <v>4.1360000000000001</v>
      </c>
    </row>
    <row r="16" spans="1:20">
      <c r="A16" s="8">
        <v>7</v>
      </c>
      <c r="B16" s="9" t="s">
        <v>47</v>
      </c>
      <c r="C16" s="10">
        <v>0</v>
      </c>
      <c r="D16" s="10">
        <v>1.28</v>
      </c>
      <c r="E16" s="10">
        <v>0</v>
      </c>
      <c r="F16" s="10">
        <v>0</v>
      </c>
      <c r="G16" s="10">
        <v>0</v>
      </c>
      <c r="H16" s="10">
        <v>4.6120799999999997</v>
      </c>
      <c r="I16" s="10">
        <v>4.5599999999999996</v>
      </c>
      <c r="J16" s="10">
        <v>2.6080000000000001</v>
      </c>
      <c r="K16" s="10">
        <v>0</v>
      </c>
      <c r="L16" s="10">
        <v>0</v>
      </c>
      <c r="M16" s="10">
        <v>2.9</v>
      </c>
      <c r="N16" s="10">
        <v>0</v>
      </c>
      <c r="O16" s="10">
        <v>0</v>
      </c>
      <c r="P16" s="10">
        <v>120.93447999999999</v>
      </c>
      <c r="Q16" s="10">
        <v>0</v>
      </c>
      <c r="R16" s="24">
        <f t="shared" si="0"/>
        <v>136.89455999999998</v>
      </c>
    </row>
    <row r="17" spans="1:21">
      <c r="A17" s="8">
        <v>8</v>
      </c>
      <c r="B17" s="9" t="s">
        <v>48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1.52</v>
      </c>
      <c r="I17" s="10">
        <v>0.48</v>
      </c>
      <c r="J17" s="10">
        <v>0.26400000000000001</v>
      </c>
      <c r="K17" s="10">
        <v>0</v>
      </c>
      <c r="L17" s="10">
        <v>0</v>
      </c>
      <c r="M17" s="10">
        <v>0.64400000000000002</v>
      </c>
      <c r="N17" s="10">
        <v>0</v>
      </c>
      <c r="O17" s="10">
        <v>0</v>
      </c>
      <c r="P17" s="10">
        <v>161.68199999999999</v>
      </c>
      <c r="Q17" s="10">
        <v>0</v>
      </c>
      <c r="R17" s="24">
        <f t="shared" si="0"/>
        <v>164.58999999999997</v>
      </c>
    </row>
    <row r="18" spans="1:21">
      <c r="A18" s="8">
        <v>9</v>
      </c>
      <c r="B18" s="9" t="s">
        <v>49</v>
      </c>
      <c r="C18" s="10">
        <v>0</v>
      </c>
      <c r="D18" s="10">
        <v>0</v>
      </c>
      <c r="E18" s="10">
        <v>0.48</v>
      </c>
      <c r="F18" s="10">
        <v>0</v>
      </c>
      <c r="G18" s="10">
        <v>0.24</v>
      </c>
      <c r="H18" s="10">
        <v>3.96</v>
      </c>
      <c r="I18" s="10">
        <v>3.5239199999999999</v>
      </c>
      <c r="J18" s="10">
        <v>1.93208</v>
      </c>
      <c r="K18" s="10">
        <v>0.12</v>
      </c>
      <c r="L18" s="10">
        <v>0.04</v>
      </c>
      <c r="M18" s="10">
        <v>2.0920000000000001</v>
      </c>
      <c r="N18" s="10">
        <v>0</v>
      </c>
      <c r="O18" s="10">
        <v>0</v>
      </c>
      <c r="P18" s="10">
        <v>531.02</v>
      </c>
      <c r="Q18" s="10">
        <v>0</v>
      </c>
      <c r="R18" s="24">
        <f t="shared" si="0"/>
        <v>543.40800000000002</v>
      </c>
    </row>
    <row r="19" spans="1:21" ht="13.5" thickBot="1">
      <c r="A19" s="15"/>
      <c r="B19" s="16" t="s">
        <v>50</v>
      </c>
      <c r="C19" s="11">
        <f>SUM(C10:C18)</f>
        <v>0</v>
      </c>
      <c r="D19" s="11">
        <f t="shared" ref="D19:Q19" si="1">SUM(D10:D18)</f>
        <v>4.1759199999999996</v>
      </c>
      <c r="E19" s="11">
        <f t="shared" si="1"/>
        <v>2.3760000000000003</v>
      </c>
      <c r="F19" s="11">
        <f t="shared" si="1"/>
        <v>0.22</v>
      </c>
      <c r="G19" s="11">
        <f t="shared" si="1"/>
        <v>0.96</v>
      </c>
      <c r="H19" s="11">
        <f t="shared" si="1"/>
        <v>78.756159999999994</v>
      </c>
      <c r="I19" s="11">
        <f t="shared" si="1"/>
        <v>20.823839999999997</v>
      </c>
      <c r="J19" s="11">
        <f t="shared" si="1"/>
        <v>27.34216</v>
      </c>
      <c r="K19" s="11">
        <f t="shared" si="1"/>
        <v>0.42</v>
      </c>
      <c r="L19" s="11">
        <f t="shared" si="1"/>
        <v>0.08</v>
      </c>
      <c r="M19" s="11">
        <f t="shared" si="1"/>
        <v>12.794160000000002</v>
      </c>
      <c r="N19" s="11">
        <f t="shared" si="1"/>
        <v>0</v>
      </c>
      <c r="O19" s="11">
        <f t="shared" si="1"/>
        <v>0</v>
      </c>
      <c r="P19" s="11">
        <f t="shared" si="1"/>
        <v>1292.0517599999998</v>
      </c>
      <c r="Q19" s="11">
        <f t="shared" si="1"/>
        <v>0</v>
      </c>
      <c r="R19" s="25">
        <f>SUM(R10:R18)</f>
        <v>1440</v>
      </c>
      <c r="S19" s="7"/>
      <c r="T19" s="7"/>
    </row>
    <row r="22" spans="1:21">
      <c r="A22" s="3"/>
      <c r="B22" s="3"/>
      <c r="C22" s="43" t="s">
        <v>35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22"/>
    </row>
    <row r="23" spans="1:21">
      <c r="A23" s="3"/>
      <c r="B23" s="3"/>
      <c r="C23" s="22" t="s">
        <v>85</v>
      </c>
      <c r="D23" s="22" t="s">
        <v>86</v>
      </c>
      <c r="E23" s="22" t="s">
        <v>87</v>
      </c>
      <c r="F23" s="22" t="s">
        <v>88</v>
      </c>
      <c r="G23" s="22" t="s">
        <v>89</v>
      </c>
      <c r="H23" s="22" t="s">
        <v>90</v>
      </c>
      <c r="I23" s="22" t="s">
        <v>91</v>
      </c>
      <c r="J23" s="22" t="s">
        <v>92</v>
      </c>
      <c r="K23" s="22" t="s">
        <v>93</v>
      </c>
      <c r="L23" s="22" t="s">
        <v>94</v>
      </c>
      <c r="M23" s="22" t="s">
        <v>95</v>
      </c>
      <c r="N23" s="22" t="s">
        <v>96</v>
      </c>
      <c r="O23" s="22" t="s">
        <v>97</v>
      </c>
      <c r="P23" s="22" t="s">
        <v>98</v>
      </c>
      <c r="Q23" s="22" t="s">
        <v>99</v>
      </c>
      <c r="R23" s="22" t="s">
        <v>50</v>
      </c>
    </row>
    <row r="24" spans="1:21">
      <c r="C24" s="42" t="s">
        <v>51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21">
      <c r="A25" s="8">
        <v>1</v>
      </c>
      <c r="B25" s="9" t="s">
        <v>41</v>
      </c>
      <c r="C25" s="10">
        <v>0</v>
      </c>
      <c r="D25" s="10">
        <v>0.20110555555555554</v>
      </c>
      <c r="E25" s="10">
        <v>7.6111111111111115E-2</v>
      </c>
      <c r="F25" s="10">
        <v>1.5277777777777777E-2</v>
      </c>
      <c r="G25" s="10">
        <v>2.5000000000000001E-2</v>
      </c>
      <c r="H25" s="10">
        <v>2.815288888888889</v>
      </c>
      <c r="I25" s="10">
        <v>0.52916111111111108</v>
      </c>
      <c r="J25" s="10">
        <v>0.89695000000000003</v>
      </c>
      <c r="K25" s="10">
        <v>2.0833333333333332E-2</v>
      </c>
      <c r="L25" s="10">
        <v>2.7777777777777779E-3</v>
      </c>
      <c r="M25" s="10">
        <v>0.31334444444444443</v>
      </c>
      <c r="N25" s="10">
        <v>0</v>
      </c>
      <c r="O25" s="10">
        <v>0</v>
      </c>
      <c r="P25" s="10">
        <v>23.362394444444444</v>
      </c>
      <c r="Q25" s="10">
        <v>0</v>
      </c>
      <c r="R25" s="10">
        <v>28.258244444444447</v>
      </c>
    </row>
    <row r="26" spans="1:21">
      <c r="A26" s="8">
        <v>2</v>
      </c>
      <c r="B26" s="9" t="s">
        <v>42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2.7777777777777779E-3</v>
      </c>
      <c r="Q26" s="10">
        <v>0</v>
      </c>
      <c r="R26" s="10">
        <v>2.7777777777777779E-3</v>
      </c>
    </row>
    <row r="27" spans="1:21">
      <c r="A27" s="8">
        <v>3</v>
      </c>
      <c r="B27" s="9" t="s">
        <v>43</v>
      </c>
      <c r="C27" s="10">
        <v>0</v>
      </c>
      <c r="D27" s="10">
        <v>0</v>
      </c>
      <c r="E27" s="10">
        <v>0</v>
      </c>
      <c r="F27" s="10">
        <v>0</v>
      </c>
      <c r="G27" s="10">
        <v>2.5000000000000001E-2</v>
      </c>
      <c r="H27" s="10">
        <v>0.50472222222222218</v>
      </c>
      <c r="I27" s="10">
        <v>0.19166666666666665</v>
      </c>
      <c r="J27" s="10">
        <v>0.27708333333333335</v>
      </c>
      <c r="K27" s="10">
        <v>0</v>
      </c>
      <c r="L27" s="10">
        <v>0</v>
      </c>
      <c r="M27" s="10">
        <v>7.1527777777777773E-2</v>
      </c>
      <c r="N27" s="10">
        <v>0</v>
      </c>
      <c r="O27" s="10">
        <v>0</v>
      </c>
      <c r="P27" s="10">
        <v>5.9336666666666673</v>
      </c>
      <c r="Q27" s="10">
        <v>0</v>
      </c>
      <c r="R27" s="10">
        <v>7.0036666666666667</v>
      </c>
    </row>
    <row r="28" spans="1:21">
      <c r="A28" s="8">
        <v>4</v>
      </c>
      <c r="B28" s="9" t="s">
        <v>44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1.3288833333333332</v>
      </c>
      <c r="I28" s="10">
        <v>0.1277777777777778</v>
      </c>
      <c r="J28" s="10">
        <v>0.38000000000000006</v>
      </c>
      <c r="K28" s="10">
        <v>0</v>
      </c>
      <c r="L28" s="10">
        <v>0</v>
      </c>
      <c r="M28" s="10">
        <v>7.7777777777777779E-2</v>
      </c>
      <c r="N28" s="10">
        <v>0</v>
      </c>
      <c r="O28" s="10">
        <v>0</v>
      </c>
      <c r="P28" s="10">
        <v>3.201111111111111</v>
      </c>
      <c r="Q28" s="10">
        <v>0</v>
      </c>
      <c r="R28" s="10">
        <v>5.1155499999999989</v>
      </c>
      <c r="U28" s="9"/>
    </row>
    <row r="29" spans="1:21">
      <c r="A29" s="8">
        <v>5</v>
      </c>
      <c r="B29" s="9" t="s">
        <v>45</v>
      </c>
      <c r="C29" s="10">
        <v>0</v>
      </c>
      <c r="D29" s="10">
        <v>0</v>
      </c>
      <c r="E29" s="10">
        <v>5.5555555555555552E-2</v>
      </c>
      <c r="F29" s="10">
        <v>0</v>
      </c>
      <c r="G29" s="10">
        <v>0</v>
      </c>
      <c r="H29" s="10">
        <v>0.11944444444444444</v>
      </c>
      <c r="I29" s="10">
        <v>2.7777777777777779E-3</v>
      </c>
      <c r="J29" s="10">
        <v>0</v>
      </c>
      <c r="K29" s="10">
        <v>0</v>
      </c>
      <c r="L29" s="10">
        <v>0</v>
      </c>
      <c r="M29" s="10">
        <v>1.7777777777777778E-2</v>
      </c>
      <c r="N29" s="10">
        <v>0</v>
      </c>
      <c r="O29" s="10">
        <v>0</v>
      </c>
      <c r="P29" s="10">
        <v>0.46388888888888885</v>
      </c>
      <c r="Q29" s="10">
        <v>0</v>
      </c>
      <c r="R29" s="10">
        <v>0.65944444444444439</v>
      </c>
    </row>
    <row r="30" spans="1:21">
      <c r="A30" s="8">
        <v>6</v>
      </c>
      <c r="B30" s="9" t="s">
        <v>46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1.1111111111111112E-2</v>
      </c>
      <c r="K30" s="10">
        <v>0</v>
      </c>
      <c r="L30" s="10">
        <v>0</v>
      </c>
      <c r="M30" s="10">
        <v>1.6666666666666666E-2</v>
      </c>
      <c r="N30" s="10">
        <v>0</v>
      </c>
      <c r="O30" s="10">
        <v>0</v>
      </c>
      <c r="P30" s="10">
        <v>0.25944444444444448</v>
      </c>
      <c r="Q30" s="10">
        <v>0</v>
      </c>
      <c r="R30" s="10">
        <v>0.28722222222222221</v>
      </c>
    </row>
    <row r="31" spans="1:21">
      <c r="A31" s="8">
        <v>7</v>
      </c>
      <c r="B31" s="9" t="s">
        <v>47</v>
      </c>
      <c r="C31" s="10">
        <v>0</v>
      </c>
      <c r="D31" s="10">
        <v>8.8888888888888892E-2</v>
      </c>
      <c r="E31" s="10">
        <v>0</v>
      </c>
      <c r="F31" s="10">
        <v>0</v>
      </c>
      <c r="G31" s="10">
        <v>0</v>
      </c>
      <c r="H31" s="10">
        <v>0.32028333333333331</v>
      </c>
      <c r="I31" s="10">
        <v>0.31666666666666665</v>
      </c>
      <c r="J31" s="10">
        <v>0.18111111111111111</v>
      </c>
      <c r="K31" s="10">
        <v>0</v>
      </c>
      <c r="L31" s="10">
        <v>0</v>
      </c>
      <c r="M31" s="10">
        <v>0.2013888888888889</v>
      </c>
      <c r="N31" s="10">
        <v>0</v>
      </c>
      <c r="O31" s="10">
        <v>0</v>
      </c>
      <c r="P31" s="10">
        <v>8.3982277777777767</v>
      </c>
      <c r="Q31" s="10">
        <v>0</v>
      </c>
      <c r="R31" s="10">
        <v>9.5065666666666662</v>
      </c>
    </row>
    <row r="32" spans="1:21">
      <c r="A32" s="8">
        <v>8</v>
      </c>
      <c r="B32" s="9" t="s">
        <v>48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0.10555555555555557</v>
      </c>
      <c r="I32" s="10">
        <v>3.3333333333333333E-2</v>
      </c>
      <c r="J32" s="10">
        <v>1.8333333333333333E-2</v>
      </c>
      <c r="K32" s="10">
        <v>0</v>
      </c>
      <c r="L32" s="10">
        <v>0</v>
      </c>
      <c r="M32" s="10">
        <v>4.4722222222222226E-2</v>
      </c>
      <c r="N32" s="10">
        <v>0</v>
      </c>
      <c r="O32" s="10">
        <v>0</v>
      </c>
      <c r="P32" s="10">
        <v>11.227916666666665</v>
      </c>
      <c r="Q32" s="10">
        <v>0</v>
      </c>
      <c r="R32" s="10">
        <v>11.429861111111109</v>
      </c>
    </row>
    <row r="33" spans="1:18">
      <c r="A33" s="8">
        <v>9</v>
      </c>
      <c r="B33" s="9" t="s">
        <v>49</v>
      </c>
      <c r="C33" s="10">
        <v>0</v>
      </c>
      <c r="D33" s="10">
        <v>0</v>
      </c>
      <c r="E33" s="10">
        <v>3.3333333333333333E-2</v>
      </c>
      <c r="F33" s="10">
        <v>0</v>
      </c>
      <c r="G33" s="10">
        <v>1.6666666666666666E-2</v>
      </c>
      <c r="H33" s="10">
        <v>0.27499999999999997</v>
      </c>
      <c r="I33" s="10">
        <v>0.24471666666666664</v>
      </c>
      <c r="J33" s="10">
        <v>0.13417222222222222</v>
      </c>
      <c r="K33" s="10">
        <v>8.3333333333333332E-3</v>
      </c>
      <c r="L33" s="10">
        <v>2.7777777777777779E-3</v>
      </c>
      <c r="M33" s="10">
        <v>0.14527777777777778</v>
      </c>
      <c r="N33" s="10">
        <v>0</v>
      </c>
      <c r="O33" s="10">
        <v>0</v>
      </c>
      <c r="P33" s="10">
        <v>36.87638888888889</v>
      </c>
      <c r="Q33" s="10">
        <v>0</v>
      </c>
      <c r="R33" s="10">
        <v>37.736666666666672</v>
      </c>
    </row>
    <row r="34" spans="1:18" ht="13.5" thickBot="1">
      <c r="A34" s="15"/>
      <c r="B34" s="16" t="s">
        <v>50</v>
      </c>
      <c r="C34" s="11">
        <v>0</v>
      </c>
      <c r="D34" s="11">
        <v>0.28999444444444439</v>
      </c>
      <c r="E34" s="11">
        <v>0.16500000000000001</v>
      </c>
      <c r="F34" s="11">
        <v>1.5277777777777777E-2</v>
      </c>
      <c r="G34" s="11">
        <v>6.6666666666666666E-2</v>
      </c>
      <c r="H34" s="11">
        <v>5.4691777777777775</v>
      </c>
      <c r="I34" s="11">
        <v>1.4460999999999997</v>
      </c>
      <c r="J34" s="11">
        <v>1.8987611111111111</v>
      </c>
      <c r="K34" s="11">
        <v>2.9166666666666664E-2</v>
      </c>
      <c r="L34" s="11">
        <v>5.5555555555555558E-3</v>
      </c>
      <c r="M34" s="11">
        <v>0.88848333333333351</v>
      </c>
      <c r="N34" s="11">
        <v>0</v>
      </c>
      <c r="O34" s="11">
        <v>0</v>
      </c>
      <c r="P34" s="11">
        <v>89.72581666666666</v>
      </c>
      <c r="Q34" s="11">
        <v>0</v>
      </c>
      <c r="R34" s="11">
        <v>100</v>
      </c>
    </row>
    <row r="36" spans="1:18">
      <c r="E36" s="9"/>
    </row>
  </sheetData>
  <mergeCells count="4">
    <mergeCell ref="C7:Q7"/>
    <mergeCell ref="C9:R9"/>
    <mergeCell ref="C22:Q22"/>
    <mergeCell ref="C24:R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2C74-3899-4F6B-AF32-747707654C6F}">
  <dimension ref="A3:CM51"/>
  <sheetViews>
    <sheetView showGridLines="0" showRowColHeaders="0" zoomScale="85" zoomScaleNormal="85" workbookViewId="0">
      <selection activeCell="A53" sqref="A53"/>
    </sheetView>
  </sheetViews>
  <sheetFormatPr defaultColWidth="9.140625" defaultRowHeight="12.75"/>
  <cols>
    <col min="1" max="1" width="2.140625" style="1" bestFit="1" customWidth="1"/>
    <col min="2" max="2" width="67.7109375" style="1" bestFit="1" customWidth="1"/>
    <col min="3" max="14" width="7.7109375" style="1" customWidth="1"/>
    <col min="15" max="16" width="8.7109375" style="1" customWidth="1"/>
    <col min="17" max="20" width="11.5703125" style="1" customWidth="1"/>
    <col min="21" max="32" width="7.7109375" style="1" customWidth="1"/>
    <col min="33" max="16384" width="9.140625" style="1"/>
  </cols>
  <sheetData>
    <row r="3" spans="1:91">
      <c r="B3" s="2" t="s">
        <v>83</v>
      </c>
      <c r="C3" s="2"/>
      <c r="D3" s="2"/>
    </row>
    <row r="4" spans="1:91">
      <c r="B4" s="2" t="s">
        <v>100</v>
      </c>
      <c r="C4" s="2"/>
      <c r="D4" s="2"/>
    </row>
    <row r="5" spans="1:91">
      <c r="B5" s="2"/>
      <c r="C5" s="2"/>
      <c r="D5" s="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AC5" s="23"/>
      <c r="AD5" s="23"/>
    </row>
    <row r="6" spans="1:91">
      <c r="B6" s="2"/>
      <c r="C6" s="2"/>
      <c r="D6" s="2"/>
    </row>
    <row r="7" spans="1:91">
      <c r="A7" s="3"/>
      <c r="B7" s="3"/>
      <c r="C7" s="43" t="s">
        <v>35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2"/>
    </row>
    <row r="8" spans="1:91">
      <c r="A8" s="3"/>
      <c r="B8" s="3"/>
      <c r="C8" s="45" t="s">
        <v>85</v>
      </c>
      <c r="D8" s="45"/>
      <c r="E8" s="45" t="s">
        <v>86</v>
      </c>
      <c r="F8" s="45"/>
      <c r="G8" s="45" t="s">
        <v>87</v>
      </c>
      <c r="H8" s="45"/>
      <c r="I8" s="45" t="s">
        <v>88</v>
      </c>
      <c r="J8" s="45"/>
      <c r="K8" s="45" t="s">
        <v>89</v>
      </c>
      <c r="L8" s="45"/>
      <c r="M8" s="45" t="s">
        <v>90</v>
      </c>
      <c r="N8" s="45"/>
      <c r="O8" s="45" t="s">
        <v>91</v>
      </c>
      <c r="P8" s="45"/>
      <c r="Q8" s="45" t="s">
        <v>92</v>
      </c>
      <c r="R8" s="45"/>
      <c r="S8" s="45" t="s">
        <v>93</v>
      </c>
      <c r="T8" s="45"/>
      <c r="U8" s="45" t="s">
        <v>94</v>
      </c>
      <c r="V8" s="45"/>
      <c r="W8" s="45" t="s">
        <v>95</v>
      </c>
      <c r="X8" s="45"/>
      <c r="Y8" s="45" t="s">
        <v>96</v>
      </c>
      <c r="Z8" s="45"/>
      <c r="AA8" s="45" t="s">
        <v>97</v>
      </c>
      <c r="AB8" s="45"/>
      <c r="AC8" s="45" t="s">
        <v>98</v>
      </c>
      <c r="AD8" s="45"/>
      <c r="AE8" s="45" t="s">
        <v>99</v>
      </c>
      <c r="AF8" s="45"/>
      <c r="CF8" s="23"/>
      <c r="CG8" s="23"/>
      <c r="CH8" s="23"/>
      <c r="CI8" s="23"/>
      <c r="CJ8" s="23"/>
      <c r="CK8" s="23"/>
      <c r="CL8" s="23"/>
      <c r="CM8" s="23"/>
    </row>
    <row r="9" spans="1:91">
      <c r="A9" s="3"/>
      <c r="B9" s="3"/>
      <c r="C9" s="22" t="s">
        <v>37</v>
      </c>
      <c r="D9" s="22" t="s">
        <v>38</v>
      </c>
      <c r="E9" s="22" t="s">
        <v>37</v>
      </c>
      <c r="F9" s="22" t="s">
        <v>38</v>
      </c>
      <c r="G9" s="22" t="s">
        <v>37</v>
      </c>
      <c r="H9" s="22" t="s">
        <v>38</v>
      </c>
      <c r="I9" s="22" t="s">
        <v>37</v>
      </c>
      <c r="J9" s="22" t="s">
        <v>38</v>
      </c>
      <c r="K9" s="22" t="s">
        <v>37</v>
      </c>
      <c r="L9" s="22" t="s">
        <v>38</v>
      </c>
      <c r="M9" s="22" t="s">
        <v>37</v>
      </c>
      <c r="N9" s="22" t="s">
        <v>38</v>
      </c>
      <c r="O9" s="22" t="s">
        <v>37</v>
      </c>
      <c r="P9" s="22" t="s">
        <v>38</v>
      </c>
      <c r="Q9" s="22" t="s">
        <v>37</v>
      </c>
      <c r="R9" s="22" t="s">
        <v>38</v>
      </c>
      <c r="S9" s="22" t="s">
        <v>37</v>
      </c>
      <c r="T9" s="22" t="s">
        <v>38</v>
      </c>
      <c r="U9" s="22" t="s">
        <v>37</v>
      </c>
      <c r="V9" s="22" t="s">
        <v>38</v>
      </c>
      <c r="W9" s="22" t="s">
        <v>37</v>
      </c>
      <c r="X9" s="22" t="s">
        <v>38</v>
      </c>
      <c r="Y9" s="22" t="s">
        <v>37</v>
      </c>
      <c r="Z9" s="22" t="s">
        <v>38</v>
      </c>
      <c r="AA9" s="22" t="s">
        <v>37</v>
      </c>
      <c r="AB9" s="22" t="s">
        <v>38</v>
      </c>
      <c r="AC9" s="22" t="s">
        <v>37</v>
      </c>
      <c r="AD9" s="22" t="s">
        <v>38</v>
      </c>
      <c r="AE9" s="22" t="s">
        <v>37</v>
      </c>
      <c r="AF9" s="22" t="s">
        <v>38</v>
      </c>
      <c r="CF9" s="26"/>
      <c r="CG9" s="26"/>
      <c r="CH9" s="26"/>
      <c r="CI9" s="26"/>
      <c r="CJ9" s="26"/>
      <c r="CK9" s="26"/>
      <c r="CL9" s="26"/>
      <c r="CM9" s="26"/>
    </row>
    <row r="10" spans="1:91">
      <c r="C10" s="42" t="s">
        <v>40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1:91">
      <c r="A11" s="8">
        <v>1</v>
      </c>
      <c r="B11" s="9" t="s">
        <v>41</v>
      </c>
      <c r="C11" s="10">
        <v>0</v>
      </c>
      <c r="D11" s="10">
        <v>0</v>
      </c>
      <c r="E11" s="10">
        <v>2.2539682540000001</v>
      </c>
      <c r="F11" s="10">
        <v>3.548225806</v>
      </c>
      <c r="G11" s="10">
        <v>1.53968254</v>
      </c>
      <c r="H11" s="10">
        <v>0.64516129</v>
      </c>
      <c r="I11" s="10">
        <v>0</v>
      </c>
      <c r="J11" s="10">
        <v>0.44354838699999999</v>
      </c>
      <c r="K11" s="10">
        <v>0</v>
      </c>
      <c r="L11" s="10">
        <v>0.72580645200000005</v>
      </c>
      <c r="M11" s="10">
        <v>55.674761904999997</v>
      </c>
      <c r="N11" s="10">
        <v>25.161451613000001</v>
      </c>
      <c r="O11" s="10">
        <v>4.6031746030000003</v>
      </c>
      <c r="P11" s="10">
        <v>10.685322580999999</v>
      </c>
      <c r="Q11" s="10">
        <v>25.309682540000001</v>
      </c>
      <c r="R11" s="10">
        <v>0.322580645</v>
      </c>
      <c r="S11" s="10">
        <v>0.59523809500000002</v>
      </c>
      <c r="T11" s="10">
        <v>0</v>
      </c>
      <c r="U11" s="10">
        <v>7.9365079000000005E-2</v>
      </c>
      <c r="V11" s="10">
        <v>0</v>
      </c>
      <c r="W11" s="10">
        <v>2.484126984</v>
      </c>
      <c r="X11" s="10">
        <v>6.5729032260000002</v>
      </c>
      <c r="Y11" s="10">
        <v>0</v>
      </c>
      <c r="Z11" s="10">
        <v>0</v>
      </c>
      <c r="AA11" s="10">
        <v>0</v>
      </c>
      <c r="AB11" s="10">
        <v>0</v>
      </c>
      <c r="AC11" s="10">
        <v>322.42555555600001</v>
      </c>
      <c r="AD11" s="10">
        <v>350.63709677399999</v>
      </c>
      <c r="AE11" s="10">
        <v>0</v>
      </c>
      <c r="AF11" s="10">
        <v>0</v>
      </c>
      <c r="CF11" s="19"/>
      <c r="CG11" s="19"/>
      <c r="CH11" s="19"/>
      <c r="CI11" s="19"/>
      <c r="CJ11" s="19"/>
      <c r="CK11" s="19"/>
      <c r="CL11" s="19"/>
      <c r="CM11" s="19"/>
    </row>
    <row r="12" spans="1:91">
      <c r="A12" s="8">
        <v>2</v>
      </c>
      <c r="B12" s="9" t="s">
        <v>42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7.9365079000000005E-2</v>
      </c>
      <c r="AD12" s="10">
        <v>0</v>
      </c>
      <c r="AE12" s="10">
        <v>0</v>
      </c>
      <c r="AF12" s="10">
        <v>0</v>
      </c>
      <c r="CF12" s="19"/>
      <c r="CG12" s="19"/>
      <c r="CH12" s="19"/>
      <c r="CI12" s="19"/>
      <c r="CJ12" s="19"/>
      <c r="CK12" s="19"/>
      <c r="CL12" s="19"/>
      <c r="CM12" s="19"/>
    </row>
    <row r="13" spans="1:91">
      <c r="A13" s="8">
        <v>3</v>
      </c>
      <c r="B13" s="9" t="s">
        <v>43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0.72580645200000005</v>
      </c>
      <c r="M13" s="10">
        <v>5</v>
      </c>
      <c r="N13" s="10">
        <v>9.5725806450000004</v>
      </c>
      <c r="O13" s="10">
        <v>2.1428571430000001</v>
      </c>
      <c r="P13" s="10">
        <v>3.3870967740000002</v>
      </c>
      <c r="Q13" s="10">
        <v>7.9166666670000003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0.81349206299999999</v>
      </c>
      <c r="X13" s="10">
        <v>1.25</v>
      </c>
      <c r="Y13" s="10">
        <v>0</v>
      </c>
      <c r="Z13" s="10">
        <v>0</v>
      </c>
      <c r="AA13" s="10">
        <v>0</v>
      </c>
      <c r="AB13" s="10">
        <v>0</v>
      </c>
      <c r="AC13" s="10">
        <v>48.797777777999997</v>
      </c>
      <c r="AD13" s="10">
        <v>122.68290322599999</v>
      </c>
      <c r="AE13" s="10">
        <v>0</v>
      </c>
      <c r="AF13" s="10">
        <v>0</v>
      </c>
      <c r="CF13" s="19"/>
      <c r="CG13" s="19"/>
      <c r="CH13" s="19"/>
      <c r="CI13" s="19"/>
      <c r="CJ13" s="19"/>
      <c r="CK13" s="19"/>
      <c r="CL13" s="19"/>
      <c r="CM13" s="19"/>
    </row>
    <row r="14" spans="1:91">
      <c r="A14" s="8">
        <v>4</v>
      </c>
      <c r="B14" s="9" t="s">
        <v>44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16.031746032000001</v>
      </c>
      <c r="N14" s="10">
        <v>22.29016129</v>
      </c>
      <c r="O14" s="10">
        <v>0.71428571399999996</v>
      </c>
      <c r="P14" s="10">
        <v>2.9838709680000002</v>
      </c>
      <c r="Q14" s="10">
        <v>10.857142856999999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1.507936508</v>
      </c>
      <c r="X14" s="10">
        <v>0.72580645200000005</v>
      </c>
      <c r="Y14" s="10">
        <v>0</v>
      </c>
      <c r="Z14" s="10">
        <v>0</v>
      </c>
      <c r="AA14" s="10">
        <v>0</v>
      </c>
      <c r="AB14" s="10">
        <v>0</v>
      </c>
      <c r="AC14" s="10">
        <v>39.746031746</v>
      </c>
      <c r="AD14" s="10">
        <v>52.548387097000003</v>
      </c>
      <c r="AE14" s="10">
        <v>0</v>
      </c>
      <c r="AF14" s="10">
        <v>0</v>
      </c>
      <c r="CF14" s="19"/>
      <c r="CG14" s="19"/>
      <c r="CH14" s="19"/>
      <c r="CI14" s="19"/>
      <c r="CJ14" s="19"/>
      <c r="CK14" s="19"/>
      <c r="CL14" s="19"/>
      <c r="CM14" s="19"/>
    </row>
    <row r="15" spans="1:91">
      <c r="A15" s="8">
        <v>5</v>
      </c>
      <c r="B15" s="9" t="s">
        <v>45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1.612903226</v>
      </c>
      <c r="I15" s="10">
        <v>0</v>
      </c>
      <c r="J15" s="10">
        <v>0</v>
      </c>
      <c r="K15" s="10">
        <v>0</v>
      </c>
      <c r="L15" s="10">
        <v>0</v>
      </c>
      <c r="M15" s="10">
        <v>0.71428571399999996</v>
      </c>
      <c r="N15" s="10">
        <v>2.7419354839999999</v>
      </c>
      <c r="O15" s="10">
        <v>7.9365079000000005E-2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0.15873015900000001</v>
      </c>
      <c r="X15" s="10">
        <v>0.35483871</v>
      </c>
      <c r="Y15" s="10">
        <v>0</v>
      </c>
      <c r="Z15" s="10">
        <v>0</v>
      </c>
      <c r="AA15" s="10">
        <v>0</v>
      </c>
      <c r="AB15" s="10">
        <v>0</v>
      </c>
      <c r="AC15" s="10">
        <v>5.3492063490000001</v>
      </c>
      <c r="AD15" s="10">
        <v>8.0322580650000006</v>
      </c>
      <c r="AE15" s="10">
        <v>0</v>
      </c>
      <c r="AF15" s="10">
        <v>0</v>
      </c>
      <c r="CF15" s="19"/>
      <c r="CG15" s="19"/>
      <c r="CH15" s="19"/>
      <c r="CI15" s="19"/>
      <c r="CJ15" s="19"/>
      <c r="CK15" s="19"/>
      <c r="CL15" s="19"/>
      <c r="CM15" s="19"/>
    </row>
    <row r="16" spans="1:91">
      <c r="A16" s="8">
        <v>6</v>
      </c>
      <c r="B16" s="9" t="s">
        <v>46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0.31746031699999999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0.47619047599999997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7.4126984130000002</v>
      </c>
      <c r="AD16" s="10">
        <v>0</v>
      </c>
      <c r="AE16" s="10">
        <v>0</v>
      </c>
      <c r="AF16" s="10">
        <v>0</v>
      </c>
      <c r="CF16" s="19"/>
      <c r="CG16" s="19"/>
      <c r="CH16" s="19"/>
      <c r="CI16" s="19"/>
      <c r="CJ16" s="19"/>
      <c r="CK16" s="19"/>
      <c r="CL16" s="19"/>
      <c r="CM16" s="19"/>
    </row>
    <row r="17" spans="1:91">
      <c r="A17" s="8">
        <v>7</v>
      </c>
      <c r="B17" s="9" t="s">
        <v>47</v>
      </c>
      <c r="C17" s="10">
        <v>0</v>
      </c>
      <c r="D17" s="10">
        <v>0</v>
      </c>
      <c r="E17" s="10">
        <v>0</v>
      </c>
      <c r="F17" s="10">
        <v>2.5806451610000001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7.9604761899999996</v>
      </c>
      <c r="N17" s="10">
        <v>1.2096774189999999</v>
      </c>
      <c r="O17" s="10">
        <v>1.3492063489999999</v>
      </c>
      <c r="P17" s="10">
        <v>7.8225806450000004</v>
      </c>
      <c r="Q17" s="10">
        <v>5.1746031749999997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4.2857142860000002</v>
      </c>
      <c r="X17" s="10">
        <v>1.4919354840000001</v>
      </c>
      <c r="Y17" s="10">
        <v>0</v>
      </c>
      <c r="Z17" s="10">
        <v>0</v>
      </c>
      <c r="AA17" s="10">
        <v>0</v>
      </c>
      <c r="AB17" s="10">
        <v>0</v>
      </c>
      <c r="AC17" s="10">
        <v>133.854126984</v>
      </c>
      <c r="AD17" s="10">
        <v>107.80645161299999</v>
      </c>
      <c r="AE17" s="10">
        <v>0</v>
      </c>
      <c r="AF17" s="10">
        <v>0</v>
      </c>
      <c r="CF17" s="19"/>
      <c r="CG17" s="19"/>
      <c r="CH17" s="19"/>
      <c r="CI17" s="19"/>
      <c r="CJ17" s="19"/>
      <c r="CK17" s="19"/>
      <c r="CL17" s="19"/>
      <c r="CM17" s="19"/>
    </row>
    <row r="18" spans="1:91">
      <c r="A18" s="8">
        <v>8</v>
      </c>
      <c r="B18" s="9" t="s">
        <v>48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2.3015873020000002</v>
      </c>
      <c r="N18" s="10">
        <v>0.72580645200000005</v>
      </c>
      <c r="O18" s="10">
        <v>0.71428571399999996</v>
      </c>
      <c r="P18" s="10">
        <v>0.24193548400000001</v>
      </c>
      <c r="Q18" s="10">
        <v>0.52380952400000003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1.1984126980000001</v>
      </c>
      <c r="X18" s="10">
        <v>8.0645161000000007E-2</v>
      </c>
      <c r="Y18" s="10">
        <v>0</v>
      </c>
      <c r="Z18" s="10">
        <v>0</v>
      </c>
      <c r="AA18" s="10">
        <v>0</v>
      </c>
      <c r="AB18" s="10">
        <v>0</v>
      </c>
      <c r="AC18" s="10">
        <v>180.128253968</v>
      </c>
      <c r="AD18" s="10">
        <v>142.93822580599999</v>
      </c>
      <c r="AE18" s="10">
        <v>0</v>
      </c>
      <c r="AF18" s="10">
        <v>0</v>
      </c>
      <c r="CF18" s="19"/>
      <c r="CG18" s="19"/>
      <c r="CH18" s="19"/>
      <c r="CI18" s="19"/>
      <c r="CJ18" s="19"/>
      <c r="CK18" s="19"/>
      <c r="CL18" s="19"/>
      <c r="CM18" s="19"/>
    </row>
    <row r="19" spans="1:91">
      <c r="A19" s="8">
        <v>9</v>
      </c>
      <c r="B19" s="9" t="s">
        <v>49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0.96774193500000005</v>
      </c>
      <c r="I19" s="10">
        <v>0</v>
      </c>
      <c r="J19" s="10">
        <v>0</v>
      </c>
      <c r="K19" s="10">
        <v>0</v>
      </c>
      <c r="L19" s="10">
        <v>0.48387096800000001</v>
      </c>
      <c r="M19" s="10">
        <v>3.7301587299999999</v>
      </c>
      <c r="N19" s="10">
        <v>4.1935483869999999</v>
      </c>
      <c r="O19" s="10">
        <v>1.6666666670000001</v>
      </c>
      <c r="P19" s="10">
        <v>5.4111290319999998</v>
      </c>
      <c r="Q19" s="10">
        <v>3.833492063</v>
      </c>
      <c r="R19" s="10">
        <v>0</v>
      </c>
      <c r="S19" s="10">
        <v>0.23809523799999999</v>
      </c>
      <c r="T19" s="10">
        <v>0</v>
      </c>
      <c r="U19" s="10">
        <v>7.9365079000000005E-2</v>
      </c>
      <c r="V19" s="10">
        <v>0</v>
      </c>
      <c r="W19" s="10">
        <v>1.7698412699999999</v>
      </c>
      <c r="X19" s="10">
        <v>2.4193548389999999</v>
      </c>
      <c r="Y19" s="10">
        <v>0</v>
      </c>
      <c r="Z19" s="10">
        <v>0</v>
      </c>
      <c r="AA19" s="10">
        <v>0</v>
      </c>
      <c r="AB19" s="10">
        <v>0</v>
      </c>
      <c r="AC19" s="10">
        <v>528.11111111100001</v>
      </c>
      <c r="AD19" s="10">
        <v>533.97580645200003</v>
      </c>
      <c r="AE19" s="10">
        <v>0</v>
      </c>
      <c r="AF19" s="10">
        <v>0</v>
      </c>
      <c r="CF19" s="19"/>
      <c r="CG19" s="19"/>
      <c r="CH19" s="19"/>
      <c r="CI19" s="19"/>
      <c r="CJ19" s="19"/>
      <c r="CK19" s="19"/>
      <c r="CL19" s="19"/>
      <c r="CM19" s="19"/>
    </row>
    <row r="20" spans="1:91" ht="13.5" thickBot="1">
      <c r="A20" s="15"/>
      <c r="B20" s="16" t="s">
        <v>50</v>
      </c>
      <c r="C20" s="11">
        <f>SUM(C11:C19)</f>
        <v>0</v>
      </c>
      <c r="D20" s="11">
        <f t="shared" ref="D20:AF20" si="0">SUM(D11:D19)</f>
        <v>0</v>
      </c>
      <c r="E20" s="11">
        <v>2.2539682540000001</v>
      </c>
      <c r="F20" s="11">
        <v>6.1288709670000001</v>
      </c>
      <c r="G20" s="11">
        <v>1.53968254</v>
      </c>
      <c r="H20" s="11">
        <v>3.2258064510000004</v>
      </c>
      <c r="I20" s="11">
        <v>0</v>
      </c>
      <c r="J20" s="11">
        <v>0.44354838699999999</v>
      </c>
      <c r="K20" s="11">
        <v>0</v>
      </c>
      <c r="L20" s="11">
        <v>1.935483872</v>
      </c>
      <c r="M20" s="11">
        <v>91.413015872999992</v>
      </c>
      <c r="N20" s="11">
        <v>65.895161290000004</v>
      </c>
      <c r="O20" s="11">
        <v>11.269841268999999</v>
      </c>
      <c r="P20" s="11">
        <v>30.531935484000002</v>
      </c>
      <c r="Q20" s="11">
        <v>53.932857143</v>
      </c>
      <c r="R20" s="11">
        <v>0.322580645</v>
      </c>
      <c r="S20" s="11">
        <v>0.83333333300000001</v>
      </c>
      <c r="T20" s="11">
        <v>0</v>
      </c>
      <c r="U20" s="11">
        <v>0.15873015800000001</v>
      </c>
      <c r="V20" s="11">
        <v>0</v>
      </c>
      <c r="W20" s="11">
        <v>12.694444444</v>
      </c>
      <c r="X20" s="11">
        <v>12.895483872</v>
      </c>
      <c r="Y20" s="11">
        <f t="shared" si="0"/>
        <v>0</v>
      </c>
      <c r="Z20" s="11">
        <f t="shared" si="0"/>
        <v>0</v>
      </c>
      <c r="AA20" s="11">
        <f t="shared" si="0"/>
        <v>0</v>
      </c>
      <c r="AB20" s="11">
        <f t="shared" si="0"/>
        <v>0</v>
      </c>
      <c r="AC20" s="11">
        <v>1265.904126984</v>
      </c>
      <c r="AD20" s="11">
        <v>1318.621129033</v>
      </c>
      <c r="AE20" s="11">
        <f t="shared" si="0"/>
        <v>0</v>
      </c>
      <c r="AF20" s="11">
        <f t="shared" si="0"/>
        <v>0</v>
      </c>
    </row>
    <row r="21" spans="1:91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91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91">
      <c r="A23" s="3"/>
      <c r="B23" s="3"/>
      <c r="C23" s="43" t="s">
        <v>35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91">
      <c r="A24" s="3"/>
      <c r="B24" s="3"/>
      <c r="C24" s="45" t="s">
        <v>85</v>
      </c>
      <c r="D24" s="45"/>
      <c r="E24" s="45" t="s">
        <v>86</v>
      </c>
      <c r="F24" s="45"/>
      <c r="G24" s="45" t="s">
        <v>87</v>
      </c>
      <c r="H24" s="45"/>
      <c r="I24" s="45" t="s">
        <v>88</v>
      </c>
      <c r="J24" s="45"/>
      <c r="K24" s="45" t="s">
        <v>89</v>
      </c>
      <c r="L24" s="45"/>
      <c r="M24" s="45" t="s">
        <v>90</v>
      </c>
      <c r="N24" s="45"/>
      <c r="O24" s="45" t="s">
        <v>91</v>
      </c>
      <c r="P24" s="45"/>
      <c r="Q24" s="45" t="s">
        <v>92</v>
      </c>
      <c r="R24" s="45"/>
      <c r="S24" s="45" t="s">
        <v>93</v>
      </c>
      <c r="T24" s="45"/>
      <c r="U24" s="45" t="s">
        <v>94</v>
      </c>
      <c r="V24" s="45"/>
      <c r="W24" s="45" t="s">
        <v>95</v>
      </c>
      <c r="X24" s="45"/>
      <c r="Y24" s="45" t="s">
        <v>96</v>
      </c>
      <c r="Z24" s="45"/>
      <c r="AA24" s="45" t="s">
        <v>97</v>
      </c>
      <c r="AB24" s="45"/>
      <c r="AC24" s="45" t="s">
        <v>98</v>
      </c>
      <c r="AD24" s="45"/>
      <c r="AE24" s="45" t="s">
        <v>99</v>
      </c>
      <c r="AF24" s="45"/>
    </row>
    <row r="25" spans="1:91">
      <c r="A25" s="3"/>
      <c r="B25" s="3"/>
      <c r="C25" s="22" t="s">
        <v>37</v>
      </c>
      <c r="D25" s="22" t="s">
        <v>38</v>
      </c>
      <c r="E25" s="22" t="s">
        <v>37</v>
      </c>
      <c r="F25" s="22" t="s">
        <v>38</v>
      </c>
      <c r="G25" s="22" t="s">
        <v>37</v>
      </c>
      <c r="H25" s="22" t="s">
        <v>38</v>
      </c>
      <c r="I25" s="22" t="s">
        <v>37</v>
      </c>
      <c r="J25" s="22" t="s">
        <v>38</v>
      </c>
      <c r="K25" s="22" t="s">
        <v>37</v>
      </c>
      <c r="L25" s="22" t="s">
        <v>38</v>
      </c>
      <c r="M25" s="22" t="s">
        <v>37</v>
      </c>
      <c r="N25" s="22" t="s">
        <v>38</v>
      </c>
      <c r="O25" s="22" t="s">
        <v>37</v>
      </c>
      <c r="P25" s="22" t="s">
        <v>38</v>
      </c>
      <c r="Q25" s="22" t="s">
        <v>37</v>
      </c>
      <c r="R25" s="22" t="s">
        <v>38</v>
      </c>
      <c r="S25" s="22" t="s">
        <v>37</v>
      </c>
      <c r="T25" s="22" t="s">
        <v>38</v>
      </c>
      <c r="U25" s="22" t="s">
        <v>37</v>
      </c>
      <c r="V25" s="22" t="s">
        <v>38</v>
      </c>
      <c r="W25" s="22" t="s">
        <v>37</v>
      </c>
      <c r="X25" s="22" t="s">
        <v>38</v>
      </c>
      <c r="Y25" s="22" t="s">
        <v>37</v>
      </c>
      <c r="Z25" s="22" t="s">
        <v>38</v>
      </c>
      <c r="AA25" s="22" t="s">
        <v>37</v>
      </c>
      <c r="AB25" s="22" t="s">
        <v>38</v>
      </c>
      <c r="AC25" s="22" t="s">
        <v>37</v>
      </c>
      <c r="AD25" s="22" t="s">
        <v>38</v>
      </c>
      <c r="AE25" s="22" t="s">
        <v>37</v>
      </c>
      <c r="AF25" s="22" t="s">
        <v>38</v>
      </c>
    </row>
    <row r="26" spans="1:91">
      <c r="C26" s="42" t="s">
        <v>51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91">
      <c r="A27" s="8">
        <v>1</v>
      </c>
      <c r="B27" s="9" t="s">
        <v>41</v>
      </c>
      <c r="C27" s="10">
        <v>0</v>
      </c>
      <c r="D27" s="10">
        <v>0</v>
      </c>
      <c r="E27" s="10">
        <v>0.15652557319444446</v>
      </c>
      <c r="F27" s="10">
        <v>0.24640456986111109</v>
      </c>
      <c r="G27" s="10">
        <v>0.10692239861111112</v>
      </c>
      <c r="H27" s="10">
        <v>4.4802867361111109E-2</v>
      </c>
      <c r="I27" s="10">
        <v>0</v>
      </c>
      <c r="J27" s="10">
        <v>3.0801971319444444E-2</v>
      </c>
      <c r="K27" s="10">
        <v>0</v>
      </c>
      <c r="L27" s="10">
        <v>5.0403225833333343E-2</v>
      </c>
      <c r="M27" s="10">
        <v>3.8663029100694439</v>
      </c>
      <c r="N27" s="10">
        <v>1.7473230286805554</v>
      </c>
      <c r="O27" s="10">
        <v>0.31966490298611111</v>
      </c>
      <c r="P27" s="10">
        <v>0.74203629034722218</v>
      </c>
      <c r="Q27" s="10">
        <v>1.7576168430555557</v>
      </c>
      <c r="R27" s="10">
        <v>2.2401433680555555E-2</v>
      </c>
      <c r="S27" s="10">
        <v>4.1335978819444445E-2</v>
      </c>
      <c r="T27" s="10">
        <v>0</v>
      </c>
      <c r="U27" s="10">
        <v>5.5114638194444449E-3</v>
      </c>
      <c r="V27" s="10">
        <v>0</v>
      </c>
      <c r="W27" s="10">
        <v>0.17250881833333334</v>
      </c>
      <c r="X27" s="10">
        <v>0.45645161291666669</v>
      </c>
      <c r="Y27" s="10">
        <v>0</v>
      </c>
      <c r="Z27" s="10">
        <v>0</v>
      </c>
      <c r="AA27" s="10">
        <v>0</v>
      </c>
      <c r="AB27" s="10">
        <v>0</v>
      </c>
      <c r="AC27" s="10">
        <v>22.390663580277778</v>
      </c>
      <c r="AD27" s="10">
        <v>24.349798387083332</v>
      </c>
      <c r="AE27" s="10">
        <v>0</v>
      </c>
      <c r="AF27" s="10">
        <v>0</v>
      </c>
    </row>
    <row r="28" spans="1:91">
      <c r="A28" s="8">
        <v>2</v>
      </c>
      <c r="B28" s="9" t="s">
        <v>42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5.5114638194444449E-3</v>
      </c>
      <c r="AD28" s="10">
        <v>0</v>
      </c>
      <c r="AE28" s="10">
        <v>0</v>
      </c>
      <c r="AF28" s="10">
        <v>0</v>
      </c>
    </row>
    <row r="29" spans="1:91">
      <c r="A29" s="8">
        <v>3</v>
      </c>
      <c r="B29" s="9" t="s">
        <v>43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5.0403225833333343E-2</v>
      </c>
      <c r="M29" s="10">
        <v>0.34722222222222221</v>
      </c>
      <c r="N29" s="10">
        <v>0.66476254479166674</v>
      </c>
      <c r="O29" s="10">
        <v>0.14880952381944446</v>
      </c>
      <c r="P29" s="10">
        <v>0.23521505375000001</v>
      </c>
      <c r="Q29" s="10">
        <v>0.54976851854166664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5.6492504375000002E-2</v>
      </c>
      <c r="X29" s="10">
        <v>8.6805555555555552E-2</v>
      </c>
      <c r="Y29" s="10">
        <v>0</v>
      </c>
      <c r="Z29" s="10">
        <v>0</v>
      </c>
      <c r="AA29" s="10">
        <v>0</v>
      </c>
      <c r="AB29" s="10">
        <v>0</v>
      </c>
      <c r="AC29" s="10">
        <v>3.3887345679166665</v>
      </c>
      <c r="AD29" s="10">
        <v>8.5196460573611112</v>
      </c>
      <c r="AE29" s="10">
        <v>0</v>
      </c>
      <c r="AF29" s="10">
        <v>0</v>
      </c>
    </row>
    <row r="30" spans="1:91">
      <c r="A30" s="8">
        <v>4</v>
      </c>
      <c r="B30" s="9" t="s">
        <v>44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1.1133156966666666</v>
      </c>
      <c r="N30" s="10">
        <v>1.5479278673611112</v>
      </c>
      <c r="O30" s="10">
        <v>4.9603174583333333E-2</v>
      </c>
      <c r="P30" s="10">
        <v>0.2072132616666667</v>
      </c>
      <c r="Q30" s="10">
        <v>0.75396825395833322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0.10471781305555555</v>
      </c>
      <c r="X30" s="10">
        <v>5.0403225833333343E-2</v>
      </c>
      <c r="Y30" s="10">
        <v>0</v>
      </c>
      <c r="Z30" s="10">
        <v>0</v>
      </c>
      <c r="AA30" s="10">
        <v>0</v>
      </c>
      <c r="AB30" s="10">
        <v>0</v>
      </c>
      <c r="AC30" s="10">
        <v>2.7601410934722224</v>
      </c>
      <c r="AD30" s="10">
        <v>3.6491935484027778</v>
      </c>
      <c r="AE30" s="10">
        <v>0</v>
      </c>
      <c r="AF30" s="10">
        <v>0</v>
      </c>
    </row>
    <row r="31" spans="1:91">
      <c r="A31" s="8">
        <v>5</v>
      </c>
      <c r="B31" s="9" t="s">
        <v>45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0.11200716847222224</v>
      </c>
      <c r="I31" s="10">
        <v>0</v>
      </c>
      <c r="J31" s="10">
        <v>0</v>
      </c>
      <c r="K31" s="10">
        <v>0</v>
      </c>
      <c r="L31" s="10">
        <v>0</v>
      </c>
      <c r="M31" s="10">
        <v>4.9603174583333333E-2</v>
      </c>
      <c r="N31" s="10">
        <v>0.19041218638888888</v>
      </c>
      <c r="O31" s="10">
        <v>5.5114638194444449E-3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1.1022927708333335E-2</v>
      </c>
      <c r="X31" s="10">
        <v>2.4641577083333335E-2</v>
      </c>
      <c r="Y31" s="10">
        <v>0</v>
      </c>
      <c r="Z31" s="10">
        <v>0</v>
      </c>
      <c r="AA31" s="10">
        <v>0</v>
      </c>
      <c r="AB31" s="10">
        <v>0</v>
      </c>
      <c r="AC31" s="10">
        <v>0.37147266312499999</v>
      </c>
      <c r="AD31" s="10">
        <v>0.55779569895833336</v>
      </c>
      <c r="AE31" s="10">
        <v>0</v>
      </c>
      <c r="AF31" s="10">
        <v>0</v>
      </c>
    </row>
    <row r="32" spans="1:91">
      <c r="A32" s="8">
        <v>6</v>
      </c>
      <c r="B32" s="9" t="s">
        <v>46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2.2045855347222223E-2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3.3068783055555551E-2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0.51477072312500005</v>
      </c>
      <c r="AD32" s="10">
        <v>0</v>
      </c>
      <c r="AE32" s="10">
        <v>0</v>
      </c>
      <c r="AF32" s="10">
        <v>0</v>
      </c>
    </row>
    <row r="33" spans="1:71">
      <c r="A33" s="8">
        <v>7</v>
      </c>
      <c r="B33" s="9" t="s">
        <v>47</v>
      </c>
      <c r="C33" s="10">
        <v>0</v>
      </c>
      <c r="D33" s="10">
        <v>0</v>
      </c>
      <c r="E33" s="10">
        <v>0</v>
      </c>
      <c r="F33" s="10">
        <v>0.17921146951388889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0.55281084652777779</v>
      </c>
      <c r="N33" s="10">
        <v>8.4005376319444436E-2</v>
      </c>
      <c r="O33" s="10">
        <v>9.3694885347222215E-2</v>
      </c>
      <c r="P33" s="10">
        <v>0.54323476701388895</v>
      </c>
      <c r="Q33" s="10">
        <v>0.3593474427083333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0.29761904763888891</v>
      </c>
      <c r="X33" s="10">
        <v>0.10360663083333335</v>
      </c>
      <c r="Y33" s="10">
        <v>0</v>
      </c>
      <c r="Z33" s="10">
        <v>0</v>
      </c>
      <c r="AA33" s="10">
        <v>0</v>
      </c>
      <c r="AB33" s="10">
        <v>0</v>
      </c>
      <c r="AC33" s="10">
        <v>9.2954254850000009</v>
      </c>
      <c r="AD33" s="10">
        <v>7.4865591397916669</v>
      </c>
      <c r="AE33" s="10">
        <v>0</v>
      </c>
      <c r="AF33" s="10">
        <v>0</v>
      </c>
    </row>
    <row r="34" spans="1:71">
      <c r="A34" s="8">
        <v>8</v>
      </c>
      <c r="B34" s="9" t="s">
        <v>48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0.15983245152777778</v>
      </c>
      <c r="N34" s="10">
        <v>5.0403225833333343E-2</v>
      </c>
      <c r="O34" s="10">
        <v>4.9603174583333333E-2</v>
      </c>
      <c r="P34" s="10">
        <v>1.6801075277777779E-2</v>
      </c>
      <c r="Q34" s="10">
        <v>3.637566138888889E-2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8.3223104027777786E-2</v>
      </c>
      <c r="X34" s="10">
        <v>5.6003584027777787E-3</v>
      </c>
      <c r="Y34" s="10">
        <v>0</v>
      </c>
      <c r="Z34" s="10">
        <v>0</v>
      </c>
      <c r="AA34" s="10">
        <v>0</v>
      </c>
      <c r="AB34" s="10">
        <v>0</v>
      </c>
      <c r="AC34" s="10">
        <v>12.508906525555554</v>
      </c>
      <c r="AD34" s="10">
        <v>9.9262656809722216</v>
      </c>
      <c r="AE34" s="10">
        <v>0</v>
      </c>
      <c r="AF34" s="10">
        <v>0</v>
      </c>
    </row>
    <row r="35" spans="1:71">
      <c r="A35" s="8">
        <v>9</v>
      </c>
      <c r="B35" s="9" t="s">
        <v>49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6.7204301041666664E-2</v>
      </c>
      <c r="I35" s="10">
        <v>0</v>
      </c>
      <c r="J35" s="10">
        <v>0</v>
      </c>
      <c r="K35" s="10">
        <v>0</v>
      </c>
      <c r="L35" s="10">
        <v>3.3602150555555557E-2</v>
      </c>
      <c r="M35" s="10">
        <v>0.25903880069444446</v>
      </c>
      <c r="N35" s="10">
        <v>0.29121863798611108</v>
      </c>
      <c r="O35" s="10">
        <v>0.11574074076388891</v>
      </c>
      <c r="P35" s="10">
        <v>0.37577284944444445</v>
      </c>
      <c r="Q35" s="10">
        <v>0.26621472659722223</v>
      </c>
      <c r="R35" s="10">
        <v>0</v>
      </c>
      <c r="S35" s="10">
        <v>1.6534391527777775E-2</v>
      </c>
      <c r="T35" s="10">
        <v>0</v>
      </c>
      <c r="U35" s="10">
        <v>5.5114638194444449E-3</v>
      </c>
      <c r="V35" s="10">
        <v>0</v>
      </c>
      <c r="W35" s="10">
        <v>0.12290564374999999</v>
      </c>
      <c r="X35" s="10">
        <v>0.16801075270833332</v>
      </c>
      <c r="Y35" s="10">
        <v>0</v>
      </c>
      <c r="Z35" s="10">
        <v>0</v>
      </c>
      <c r="AA35" s="10">
        <v>0</v>
      </c>
      <c r="AB35" s="10">
        <v>0</v>
      </c>
      <c r="AC35" s="10">
        <v>36.67438271604167</v>
      </c>
      <c r="AD35" s="10">
        <v>37.081653225833335</v>
      </c>
      <c r="AE35" s="10">
        <v>0</v>
      </c>
      <c r="AF35" s="10">
        <v>0</v>
      </c>
    </row>
    <row r="36" spans="1:71" ht="13.5" thickBot="1">
      <c r="A36" s="15"/>
      <c r="B36" s="16" t="s">
        <v>50</v>
      </c>
      <c r="C36" s="11">
        <v>0</v>
      </c>
      <c r="D36" s="11">
        <v>0</v>
      </c>
      <c r="E36" s="11">
        <v>0.15652557319444446</v>
      </c>
      <c r="F36" s="11">
        <v>0.42561603937499998</v>
      </c>
      <c r="G36" s="11">
        <v>0.10692239861111112</v>
      </c>
      <c r="H36" s="11">
        <v>0.22401433687500003</v>
      </c>
      <c r="I36" s="11">
        <v>0</v>
      </c>
      <c r="J36" s="11">
        <v>3.0801971319444444E-2</v>
      </c>
      <c r="K36" s="11">
        <v>0</v>
      </c>
      <c r="L36" s="11">
        <v>0.13440860222222223</v>
      </c>
      <c r="M36" s="11">
        <v>6.3481261022916664</v>
      </c>
      <c r="N36" s="11">
        <v>4.5760528673611116</v>
      </c>
      <c r="O36" s="11">
        <v>0.78262786590277778</v>
      </c>
      <c r="P36" s="11">
        <v>2.1202732975000003</v>
      </c>
      <c r="Q36" s="11">
        <v>3.745337301597222</v>
      </c>
      <c r="R36" s="11">
        <v>2.2401433680555555E-2</v>
      </c>
      <c r="S36" s="11">
        <v>5.7870370347222228E-2</v>
      </c>
      <c r="T36" s="11">
        <v>0</v>
      </c>
      <c r="U36" s="11">
        <v>1.102292763888889E-2</v>
      </c>
      <c r="V36" s="11">
        <v>0</v>
      </c>
      <c r="W36" s="11">
        <v>0.88155864194444444</v>
      </c>
      <c r="X36" s="11">
        <v>0.89551971333333336</v>
      </c>
      <c r="Y36" s="11">
        <v>0</v>
      </c>
      <c r="Z36" s="11">
        <v>0</v>
      </c>
      <c r="AA36" s="11">
        <v>0</v>
      </c>
      <c r="AB36" s="11">
        <v>0</v>
      </c>
      <c r="AC36" s="11">
        <v>87.910008818333324</v>
      </c>
      <c r="AD36" s="11">
        <v>91.570911738402771</v>
      </c>
      <c r="AE36" s="11">
        <v>0</v>
      </c>
      <c r="AF36" s="11">
        <v>0</v>
      </c>
    </row>
    <row r="44" spans="1:71"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I44" s="7"/>
      <c r="BJ44" s="7"/>
      <c r="BS44" s="7"/>
    </row>
    <row r="45" spans="1:71"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I45" s="7"/>
      <c r="BJ45" s="7"/>
      <c r="BS45" s="7"/>
    </row>
    <row r="46" spans="1:71"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I46" s="7"/>
      <c r="BJ46" s="7"/>
      <c r="BS46" s="7"/>
    </row>
    <row r="47" spans="1:71"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I47" s="7"/>
      <c r="BJ47" s="7"/>
      <c r="BS47" s="7"/>
    </row>
    <row r="48" spans="1:71"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I48" s="7"/>
      <c r="BJ48" s="7"/>
      <c r="BS48" s="7"/>
    </row>
    <row r="49" spans="34:71"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I49" s="7"/>
      <c r="BJ49" s="7"/>
      <c r="BS49" s="7"/>
    </row>
    <row r="50" spans="34:71"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I50" s="7"/>
      <c r="BJ50" s="7"/>
      <c r="BS50" s="7"/>
    </row>
    <row r="51" spans="34:71"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</row>
  </sheetData>
  <mergeCells count="34">
    <mergeCell ref="O8:P8"/>
    <mergeCell ref="O24:P24"/>
    <mergeCell ref="AC24:AD24"/>
    <mergeCell ref="AE24:AF24"/>
    <mergeCell ref="C7:AF7"/>
    <mergeCell ref="C23:AF23"/>
    <mergeCell ref="U8:V8"/>
    <mergeCell ref="W8:X8"/>
    <mergeCell ref="Y8:Z8"/>
    <mergeCell ref="AA8:AB8"/>
    <mergeCell ref="AC8:AD8"/>
    <mergeCell ref="AE8:AF8"/>
    <mergeCell ref="C8:D8"/>
    <mergeCell ref="E8:F8"/>
    <mergeCell ref="G8:H8"/>
    <mergeCell ref="I8:J8"/>
    <mergeCell ref="K8:L8"/>
    <mergeCell ref="Q8:R8"/>
    <mergeCell ref="S8:T8"/>
    <mergeCell ref="M8:N8"/>
    <mergeCell ref="C26:AF26"/>
    <mergeCell ref="C10:AF10"/>
    <mergeCell ref="Q24:R24"/>
    <mergeCell ref="S24:T24"/>
    <mergeCell ref="U24:V24"/>
    <mergeCell ref="W24:X24"/>
    <mergeCell ref="Y24:Z24"/>
    <mergeCell ref="AA24:AB24"/>
    <mergeCell ref="C24:D24"/>
    <mergeCell ref="E24:F24"/>
    <mergeCell ref="G24:H24"/>
    <mergeCell ref="I24:J24"/>
    <mergeCell ref="K24:L24"/>
    <mergeCell ref="M24:N24"/>
  </mergeCells>
  <conditionalFormatting sqref="CF11:CF19">
    <cfRule type="cellIs" dxfId="11" priority="23" operator="lessThanOrEqual">
      <formula>-0.01</formula>
    </cfRule>
    <cfRule type="cellIs" dxfId="10" priority="24" operator="greaterThanOrEqual">
      <formula>0.001</formula>
    </cfRule>
  </conditionalFormatting>
  <conditionalFormatting sqref="CF11:CF19">
    <cfRule type="cellIs" dxfId="9" priority="21" operator="lessThanOrEqual">
      <formula>-0.01</formula>
    </cfRule>
    <cfRule type="cellIs" dxfId="8" priority="22" operator="greaterThanOrEqual">
      <formula>0.001</formula>
    </cfRule>
  </conditionalFormatting>
  <conditionalFormatting sqref="CG11:CL19">
    <cfRule type="cellIs" dxfId="7" priority="19" operator="lessThanOrEqual">
      <formula>-0.01</formula>
    </cfRule>
    <cfRule type="cellIs" dxfId="6" priority="20" operator="greaterThanOrEqual">
      <formula>0.001</formula>
    </cfRule>
  </conditionalFormatting>
  <conditionalFormatting sqref="CG11:CL19">
    <cfRule type="cellIs" dxfId="5" priority="17" operator="lessThanOrEqual">
      <formula>-0.01</formula>
    </cfRule>
    <cfRule type="cellIs" dxfId="4" priority="18" operator="greaterThanOrEqual">
      <formula>0.001</formula>
    </cfRule>
  </conditionalFormatting>
  <conditionalFormatting sqref="CM11:CM19">
    <cfRule type="cellIs" dxfId="3" priority="15" operator="lessThanOrEqual">
      <formula>-0.01</formula>
    </cfRule>
    <cfRule type="cellIs" dxfId="2" priority="16" operator="greaterThanOrEqual">
      <formula>0.001</formula>
    </cfRule>
  </conditionalFormatting>
  <conditionalFormatting sqref="CM11:CM19">
    <cfRule type="cellIs" dxfId="1" priority="13" operator="lessThanOrEqual">
      <formula>-0.01</formula>
    </cfRule>
    <cfRule type="cellIs" dxfId="0" priority="14" operator="greaterThanOrEqual">
      <formula>0.001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Classification xmlns="df6c14ee-a6fe-42d6-ae4f-a20b8057c7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AB6C79237835469A6D596A5B7C0F1A" ma:contentTypeVersion="4" ma:contentTypeDescription="Create a new document." ma:contentTypeScope="" ma:versionID="b30c8b00f1a789627c382f95f39d7702">
  <xsd:schema xmlns:xsd="http://www.w3.org/2001/XMLSchema" xmlns:xs="http://www.w3.org/2001/XMLSchema" xmlns:p="http://schemas.microsoft.com/office/2006/metadata/properties" xmlns:ns2="df6c14ee-a6fe-42d6-ae4f-a20b8057c783" targetNamespace="http://schemas.microsoft.com/office/2006/metadata/properties" ma:root="true" ma:fieldsID="132012d3578477789da0440fa8a6dbfc" ns2:_="">
    <xsd:import namespace="df6c14ee-a6fe-42d6-ae4f-a20b8057c7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Data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c14ee-a6fe-42d6-ae4f-a20b8057c7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aClassification" ma:index="11" nillable="true" ma:displayName="Data Classification" ma:description="Data classification levels define the sensitivity and access restrictions for data, generally categorizing it as Public, Internal, Confidential, and Restricted or Highly Confidential/Secret" ma:format="Dropdown" ma:internalName="DataClassification">
      <xsd:simpleType>
        <xsd:restriction base="dms:Choice">
          <xsd:enumeration value="Public"/>
          <xsd:enumeration value="Internal"/>
          <xsd:enumeration value="Confidential"/>
          <xsd:enumeration value="Secre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BE100D-DF2B-4168-AC0A-9D192A4338C8}"/>
</file>

<file path=customXml/itemProps2.xml><?xml version="1.0" encoding="utf-8"?>
<ds:datastoreItem xmlns:ds="http://schemas.openxmlformats.org/officeDocument/2006/customXml" ds:itemID="{6B99F362-E4A1-4B28-9E4B-439DA5488B12}"/>
</file>

<file path=customXml/itemProps3.xml><?xml version="1.0" encoding="utf-8"?>
<ds:datastoreItem xmlns:ds="http://schemas.openxmlformats.org/officeDocument/2006/customXml" ds:itemID="{1173CBD1-3CD2-4461-83D7-F3F530CBB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Manaf Mohamed Firouz</dc:creator>
  <cp:keywords/>
  <dc:description/>
  <cp:lastModifiedBy>Elisabeth Chan Wen Yi</cp:lastModifiedBy>
  <cp:revision/>
  <dcterms:created xsi:type="dcterms:W3CDTF">2019-08-16T08:06:41Z</dcterms:created>
  <dcterms:modified xsi:type="dcterms:W3CDTF">2025-12-29T08:37:38Z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0x01010024AB6C79237835469A6D596A5B7C0F1A</vt:lpwstr>
  </property>
</Properties>
</file>